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32328" yWindow="3048" windowWidth="21600" windowHeight="12648" tabRatio="890"/>
  </bookViews>
  <sheets>
    <sheet name="Page de garde" sheetId="54" r:id="rId1"/>
    <sheet name="Détail " sheetId="53" r:id="rId2"/>
    <sheet name="Bordereau" sheetId="56" r:id="rId3"/>
  </sheets>
  <externalReferences>
    <externalReference r:id="rId4"/>
  </externalReferences>
  <definedNames>
    <definedName name="_______________lot1">#REF!</definedName>
    <definedName name="_______________lot2">#REF!</definedName>
    <definedName name="_______________lot3">#REF!</definedName>
    <definedName name="_______________lot4">#REF!</definedName>
    <definedName name="______________lot1">#REF!</definedName>
    <definedName name="______________lot2">#REF!</definedName>
    <definedName name="______________lot3">#REF!</definedName>
    <definedName name="______________lot4">#REF!</definedName>
    <definedName name="____________lot1">#REF!</definedName>
    <definedName name="____________lot2">#REF!</definedName>
    <definedName name="____________lot3">#REF!</definedName>
    <definedName name="____________lot4">#REF!</definedName>
    <definedName name="___________lot1">#REF!</definedName>
    <definedName name="___________lot2">#REF!</definedName>
    <definedName name="___________lot3">#REF!</definedName>
    <definedName name="___________lot4">#REF!</definedName>
    <definedName name="__________lot1">#REF!</definedName>
    <definedName name="__________lot2">#REF!</definedName>
    <definedName name="__________lot3">#REF!</definedName>
    <definedName name="__________lot4">#REF!</definedName>
    <definedName name="_________lot1">#REF!</definedName>
    <definedName name="_________lot2">#REF!</definedName>
    <definedName name="_________lot3">#REF!</definedName>
    <definedName name="_________lot4">#REF!</definedName>
    <definedName name="________lot1">#REF!</definedName>
    <definedName name="________lot2">#REF!</definedName>
    <definedName name="________lot3">#REF!</definedName>
    <definedName name="________lot4">#REF!</definedName>
    <definedName name="_______lot1">#REF!</definedName>
    <definedName name="_______lot2">#REF!</definedName>
    <definedName name="_______lot3">#REF!</definedName>
    <definedName name="_______lot4">#REF!</definedName>
    <definedName name="______lot1">#REF!</definedName>
    <definedName name="______lot2">#REF!</definedName>
    <definedName name="______lot3">#REF!</definedName>
    <definedName name="______lot4">#REF!</definedName>
    <definedName name="_____lot1">#REF!</definedName>
    <definedName name="_____lot2">#REF!</definedName>
    <definedName name="_____lot3">#REF!</definedName>
    <definedName name="_____lot4">#REF!</definedName>
    <definedName name="____lot1">#REF!</definedName>
    <definedName name="____lot2">#REF!</definedName>
    <definedName name="____lot3">#REF!</definedName>
    <definedName name="____lot4">#REF!</definedName>
    <definedName name="___lot1">#REF!</definedName>
    <definedName name="___lot2">#REF!</definedName>
    <definedName name="___lot3">#REF!</definedName>
    <definedName name="___lot4">#REF!</definedName>
    <definedName name="__lot1">#REF!</definedName>
    <definedName name="__lot2">#REF!</definedName>
    <definedName name="__lot3">#REF!</definedName>
    <definedName name="__lot4">#REF!</definedName>
    <definedName name="_xlnm._FilterDatabase" localSheetId="2" hidden="1">Bordereau!$A$5:$F$326</definedName>
    <definedName name="_Hlk481172958">#REF!</definedName>
    <definedName name="_lot1">#REF!</definedName>
    <definedName name="_lot2">#REF!</definedName>
    <definedName name="_lot3">#REF!</definedName>
    <definedName name="_lot4">#REF!</definedName>
    <definedName name="ASC">#REF!</definedName>
    <definedName name="assss">#REF!</definedName>
    <definedName name="CALCUL">#REF!</definedName>
    <definedName name="_xlnm.Criteria">#REF!</definedName>
    <definedName name="Criteria">#REF!</definedName>
    <definedName name="dddd">#REF!</definedName>
    <definedName name="Deplacement">[1]Récapitulatif!$C$26</definedName>
    <definedName name="dsf">#REF!</definedName>
    <definedName name="dsqddssqd">#REF!</definedName>
    <definedName name="gggggggg">#REF!</definedName>
    <definedName name="Indemnite">[1]Récapitulatif!$C$27</definedName>
    <definedName name="KFraisAnnexes">[1]Récapitulatif!$C$60</definedName>
    <definedName name="KMO">[1]Récapitulatif!$G$30</definedName>
    <definedName name="platrerie">#REF!</definedName>
    <definedName name="PP">#REF!</definedName>
    <definedName name="ppp">#REF!</definedName>
    <definedName name="SOUTEENTERREE">#REF!</definedName>
    <definedName name="Summary">#REF!</definedName>
    <definedName name="TauxHoraire">[1]Récapitulatif!$C$24</definedName>
    <definedName name="ZO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24" i="56" l="1"/>
  <c r="A322" i="56"/>
  <c r="A320" i="56"/>
  <c r="A312" i="56"/>
  <c r="A309" i="56"/>
  <c r="A308" i="56"/>
  <c r="A307" i="56"/>
  <c r="A305" i="56"/>
  <c r="A302" i="56"/>
  <c r="A300" i="56"/>
  <c r="A297" i="56"/>
  <c r="A294" i="56"/>
  <c r="A293" i="56"/>
  <c r="A291" i="56"/>
  <c r="A289" i="56"/>
  <c r="A285" i="56"/>
  <c r="A282" i="56"/>
  <c r="A281" i="56"/>
  <c r="A278" i="56"/>
  <c r="A276" i="56"/>
  <c r="A275" i="56"/>
  <c r="A273" i="56"/>
  <c r="A272" i="56"/>
  <c r="A263" i="56"/>
  <c r="A258" i="56"/>
  <c r="A257" i="56"/>
  <c r="A253" i="56"/>
  <c r="A252" i="56"/>
  <c r="A251" i="56"/>
  <c r="A250" i="56"/>
  <c r="A249" i="56"/>
  <c r="A248" i="56"/>
  <c r="A247" i="56"/>
  <c r="A246" i="56"/>
  <c r="A245" i="56"/>
  <c r="A244" i="56"/>
  <c r="A237" i="56"/>
  <c r="A233" i="56"/>
  <c r="A230" i="56"/>
  <c r="A229" i="56"/>
  <c r="A220" i="56"/>
  <c r="A219" i="56"/>
  <c r="A216" i="56"/>
  <c r="A215" i="56"/>
  <c r="A214" i="56"/>
  <c r="A213" i="56"/>
  <c r="A212" i="56"/>
  <c r="A211" i="56"/>
  <c r="A210" i="56"/>
  <c r="A209" i="56"/>
  <c r="A208" i="56"/>
  <c r="A207" i="56"/>
  <c r="A206" i="56"/>
  <c r="A203" i="56"/>
  <c r="A202" i="56"/>
  <c r="A201" i="56"/>
  <c r="A199" i="56"/>
  <c r="A198" i="56"/>
  <c r="A197" i="56"/>
  <c r="A196" i="56"/>
  <c r="A195" i="56"/>
  <c r="A191" i="56"/>
  <c r="A190" i="56"/>
  <c r="A189" i="56"/>
  <c r="A188" i="56"/>
  <c r="A187" i="56"/>
  <c r="A186" i="56"/>
  <c r="A184" i="56"/>
  <c r="A183" i="56"/>
  <c r="A182" i="56"/>
  <c r="A180" i="56"/>
  <c r="A176" i="56"/>
  <c r="A172" i="56"/>
  <c r="A165" i="56"/>
  <c r="A155" i="56"/>
  <c r="A123" i="56"/>
  <c r="A115" i="56"/>
  <c r="A106" i="56"/>
  <c r="A105" i="56"/>
  <c r="A90" i="56"/>
  <c r="A89" i="56"/>
  <c r="A87" i="56"/>
  <c r="A83" i="56"/>
  <c r="A82" i="56"/>
  <c r="A77" i="56"/>
  <c r="A72" i="56"/>
  <c r="A67" i="56"/>
  <c r="A65" i="56"/>
  <c r="A60" i="56"/>
  <c r="A56" i="56"/>
  <c r="A52" i="56"/>
  <c r="A50" i="56"/>
  <c r="A49" i="56"/>
  <c r="A48" i="56"/>
  <c r="A45" i="56"/>
  <c r="A42" i="56"/>
  <c r="A38" i="56"/>
  <c r="A37" i="56"/>
  <c r="A36" i="56"/>
  <c r="A35" i="56"/>
  <c r="A34" i="56"/>
  <c r="A33" i="56"/>
  <c r="A27" i="56"/>
  <c r="A22" i="56"/>
  <c r="A19" i="56"/>
  <c r="A17" i="56"/>
  <c r="A9" i="56"/>
  <c r="A1" i="56"/>
  <c r="A10" i="56" l="1"/>
  <c r="A1" i="53"/>
  <c r="A11" i="56" l="1"/>
  <c r="A12" i="56" l="1"/>
  <c r="A13" i="56"/>
  <c r="A14" i="56" l="1"/>
  <c r="A15" i="56"/>
  <c r="A16" i="56" l="1"/>
  <c r="A18" i="56" s="1"/>
  <c r="A20" i="56" l="1"/>
  <c r="A21" i="56" l="1"/>
  <c r="A23" i="56" l="1"/>
  <c r="A24" i="56"/>
  <c r="A25" i="56" s="1"/>
  <c r="A26" i="56" s="1"/>
  <c r="A28" i="56" s="1"/>
  <c r="A29" i="56" s="1"/>
  <c r="A30" i="56" s="1"/>
  <c r="A31" i="56" s="1"/>
  <c r="A32" i="56"/>
  <c r="A39" i="56" s="1"/>
  <c r="A40" i="56" s="1"/>
  <c r="A41" i="56" s="1"/>
  <c r="A43" i="56" s="1"/>
  <c r="A44" i="56" s="1"/>
  <c r="A46" i="56" s="1"/>
  <c r="A47" i="56" s="1"/>
  <c r="A51" i="56" s="1"/>
  <c r="A53" i="56" s="1"/>
  <c r="A54" i="56" s="1"/>
  <c r="A55" i="56" s="1"/>
  <c r="A57" i="56" s="1"/>
  <c r="A58" i="56" s="1"/>
  <c r="A59" i="56" s="1"/>
  <c r="A61" i="56" s="1"/>
  <c r="A62" i="56" s="1"/>
  <c r="A63" i="56" s="1"/>
  <c r="A64" i="56" s="1"/>
  <c r="A66" i="56" s="1"/>
  <c r="A68" i="56" s="1"/>
  <c r="A69" i="56" s="1"/>
  <c r="A70" i="56" s="1"/>
  <c r="A71" i="56" s="1"/>
  <c r="A73" i="56" s="1"/>
  <c r="A74" i="56" s="1"/>
  <c r="A75" i="56" s="1"/>
  <c r="A76" i="56" s="1"/>
  <c r="A78" i="56" s="1"/>
  <c r="A79" i="56" s="1"/>
  <c r="A80" i="56" s="1"/>
  <c r="A81" i="56" s="1"/>
  <c r="A84" i="56" s="1"/>
  <c r="A85" i="56" s="1"/>
  <c r="A86" i="56" s="1"/>
  <c r="A88" i="56" s="1"/>
  <c r="A91" i="56" s="1"/>
  <c r="A92" i="56" s="1"/>
  <c r="A93" i="56" s="1"/>
  <c r="A94" i="56" s="1"/>
  <c r="A95" i="56" s="1"/>
  <c r="A96" i="56" s="1"/>
  <c r="A97" i="56" s="1"/>
  <c r="A98" i="56" s="1"/>
  <c r="A99" i="56" s="1"/>
  <c r="A100" i="56" s="1"/>
  <c r="A101" i="56" s="1"/>
  <c r="A102" i="56" s="1"/>
  <c r="A103" i="56" s="1"/>
  <c r="A104" i="56" s="1"/>
  <c r="A107" i="56" s="1"/>
  <c r="A108" i="56" s="1"/>
  <c r="A110" i="56" s="1"/>
  <c r="A111" i="56" s="1"/>
  <c r="A112" i="56" s="1"/>
  <c r="A113" i="56" s="1"/>
  <c r="A114" i="56" s="1"/>
  <c r="A116" i="56" s="1"/>
  <c r="A117" i="56" s="1"/>
  <c r="A118" i="56" s="1"/>
  <c r="A119" i="56" s="1"/>
  <c r="A120" i="56" s="1"/>
  <c r="A121" i="56" s="1"/>
  <c r="A122" i="56" s="1"/>
  <c r="A124" i="56" s="1"/>
  <c r="A125" i="56" s="1"/>
  <c r="A126" i="56" s="1"/>
  <c r="A127" i="56" s="1"/>
  <c r="A128" i="56" s="1"/>
  <c r="A129" i="56" s="1"/>
  <c r="A130" i="56" s="1"/>
  <c r="A131" i="56" s="1"/>
  <c r="A132" i="56" s="1"/>
  <c r="A133" i="56" s="1"/>
  <c r="A134" i="56" s="1"/>
  <c r="A135" i="56" s="1"/>
  <c r="A136" i="56" s="1"/>
  <c r="A137" i="56" s="1"/>
  <c r="A138" i="56" s="1"/>
  <c r="A139" i="56" s="1"/>
  <c r="A140" i="56" s="1"/>
  <c r="A141" i="56" s="1"/>
  <c r="A142" i="56" s="1"/>
  <c r="A143" i="56" s="1"/>
  <c r="A144" i="56" s="1"/>
  <c r="A145" i="56" s="1"/>
  <c r="A146" i="56" s="1"/>
  <c r="A147" i="56" s="1"/>
  <c r="A148" i="56" s="1"/>
  <c r="A149" i="56" s="1"/>
  <c r="A150" i="56" s="1"/>
  <c r="A151" i="56" s="1"/>
  <c r="A152" i="56" s="1"/>
  <c r="A153" i="56" s="1"/>
  <c r="A154" i="56" s="1"/>
  <c r="A156" i="56" s="1"/>
  <c r="A157" i="56" s="1"/>
  <c r="A158" i="56" s="1"/>
  <c r="A159" i="56" s="1"/>
  <c r="A160" i="56" s="1"/>
  <c r="A161" i="56" s="1"/>
  <c r="A162" i="56" s="1"/>
  <c r="A163" i="56" s="1"/>
  <c r="A164" i="56" s="1"/>
  <c r="A166" i="56" s="1"/>
  <c r="A167" i="56" s="1"/>
  <c r="A168" i="56" s="1"/>
  <c r="A169" i="56" s="1"/>
  <c r="A171" i="56" s="1"/>
  <c r="A173" i="56" s="1"/>
  <c r="A174" i="56" s="1"/>
  <c r="A175" i="56" s="1"/>
  <c r="A177" i="56" s="1"/>
  <c r="A178" i="56" s="1"/>
  <c r="A179" i="56" s="1"/>
  <c r="A181" i="56" s="1"/>
  <c r="A185" i="56" s="1"/>
  <c r="A192" i="56" s="1"/>
  <c r="A193" i="56" s="1"/>
  <c r="A194" i="56" s="1"/>
  <c r="A200" i="56" s="1"/>
  <c r="A204" i="56" s="1"/>
  <c r="A205" i="56" s="1"/>
  <c r="A217" i="56" s="1"/>
  <c r="A218" i="56" s="1"/>
  <c r="A221" i="56" s="1"/>
  <c r="A222" i="56" s="1"/>
  <c r="A223" i="56" s="1"/>
  <c r="A224" i="56" s="1"/>
  <c r="A225" i="56" s="1"/>
  <c r="A226" i="56" s="1"/>
  <c r="A227" i="56" s="1"/>
  <c r="A228" i="56" s="1"/>
  <c r="A231" i="56" s="1"/>
  <c r="A232" i="56" s="1"/>
  <c r="A234" i="56" s="1"/>
  <c r="A235" i="56" s="1"/>
  <c r="A236" i="56" s="1"/>
  <c r="A238" i="56" s="1"/>
  <c r="A239" i="56" s="1"/>
  <c r="A240" i="56" s="1"/>
  <c r="A241" i="56" s="1"/>
  <c r="A242" i="56" s="1"/>
  <c r="A243" i="56" s="1"/>
  <c r="A254" i="56" s="1"/>
  <c r="A255" i="56" s="1"/>
  <c r="A256" i="56" s="1"/>
  <c r="A259" i="56" s="1"/>
  <c r="A260" i="56" s="1"/>
  <c r="A261" i="56" s="1"/>
  <c r="A262" i="56" s="1"/>
  <c r="A264" i="56" s="1"/>
  <c r="A265" i="56" s="1"/>
  <c r="A266" i="56" s="1"/>
  <c r="A267" i="56" s="1"/>
  <c r="A268" i="56" s="1"/>
  <c r="A269" i="56" s="1"/>
  <c r="A270" i="56" s="1"/>
  <c r="A271" i="56" s="1"/>
  <c r="A274" i="56" s="1"/>
  <c r="A277" i="56" s="1"/>
  <c r="A279" i="56" s="1"/>
  <c r="A280" i="56" s="1"/>
  <c r="A283" i="56" s="1"/>
  <c r="A284" i="56" s="1"/>
  <c r="A286" i="56" s="1"/>
  <c r="A287" i="56" s="1"/>
  <c r="A288" i="56" s="1"/>
  <c r="A290" i="56" s="1"/>
  <c r="A292" i="56" s="1"/>
  <c r="A295" i="56" s="1"/>
  <c r="A296" i="56" s="1"/>
  <c r="A298" i="56" s="1"/>
  <c r="A299" i="56" s="1"/>
  <c r="A301" i="56" s="1"/>
  <c r="A303" i="56" s="1"/>
  <c r="A304" i="56" s="1"/>
  <c r="A306" i="56" s="1"/>
  <c r="A310" i="56" s="1"/>
  <c r="A311" i="56" s="1"/>
  <c r="A313" i="56" s="1"/>
  <c r="A314" i="56" s="1"/>
  <c r="A315" i="56" s="1"/>
  <c r="A317" i="56" s="1"/>
  <c r="A319" i="56" s="1"/>
  <c r="A321" i="56" s="1"/>
  <c r="A323" i="56" s="1"/>
  <c r="A325" i="56" s="1"/>
</calcChain>
</file>

<file path=xl/sharedStrings.xml><?xml version="1.0" encoding="utf-8"?>
<sst xmlns="http://schemas.openxmlformats.org/spreadsheetml/2006/main" count="986" uniqueCount="524">
  <si>
    <t>Ces marques et références devront toutefois avoir été soumises à l'agrément préalable de l'Ingénieur</t>
  </si>
  <si>
    <t>de l'Hôpital, ou de son représentant.</t>
  </si>
  <si>
    <t>Les prix unitaires comprennent toutes les sujétions pour un parfait achèvement des travaux dans les règles</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</si>
  <si>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</si>
  <si>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</si>
  <si>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</si>
  <si>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</si>
  <si>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</si>
  <si>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</si>
  <si>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</si>
  <si>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</si>
  <si>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</si>
  <si>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aux normes françaises publiées par l'A.F.N.O.R.</t>
  </si>
  <si>
    <t>aux Documents Techniques Unifiés (D.T.U.) et leurs additifs, publiés par le C.S.T.B.,</t>
  </si>
  <si>
    <t>aux C.C.A.G. et C.C.A.P. applicables aux marchés de travaux d'entretien,</t>
  </si>
  <si>
    <t xml:space="preserve">aux lois, décrets, arrêtés, circulaires concernant la sécurité incendie, </t>
  </si>
  <si>
    <t>Travaux en régie :</t>
  </si>
  <si>
    <t>Taux horaire moyen, toutes qualifications confondues</t>
  </si>
  <si>
    <t>fenêtre 1 ou 2 vantaux</t>
  </si>
  <si>
    <t>porte-fenêtre 1 ou 2 vantaux</t>
  </si>
  <si>
    <t>Protection main courante pare choc dito ci-dessus (marque à préciser)</t>
  </si>
  <si>
    <t>Châssis métallique vitré CF</t>
  </si>
  <si>
    <t>pièce d'appuis à l'identique</t>
  </si>
  <si>
    <t>jet d'eau à l'identique</t>
  </si>
  <si>
    <t>Remplacement des coffres de serrure :</t>
  </si>
  <si>
    <t>BLOC PORTES</t>
  </si>
  <si>
    <t>Bloc portes des Ets CROUZILLES ou équivalent comprenant :</t>
  </si>
  <si>
    <t xml:space="preserve">1 vantail </t>
  </si>
  <si>
    <t>2 vantaux</t>
  </si>
  <si>
    <t>Sont excluses les paumelles roulées</t>
  </si>
  <si>
    <t>1 vantail (0,73 à 0,93 largeur)</t>
  </si>
  <si>
    <t>PF 1/2 H ou CF 1/2 H</t>
  </si>
  <si>
    <t>1 vantail (1,03 à 1,23 largeur)</t>
  </si>
  <si>
    <t>CF 1 H</t>
  </si>
  <si>
    <t>2 vantaux (1,46 à 1,86 largeur)</t>
  </si>
  <si>
    <t>Plus value sur ouvrants PF et CF ci-dessus pour :</t>
  </si>
  <si>
    <t xml:space="preserve">32 dBA    </t>
  </si>
  <si>
    <t>Plus value pour finition stratifiée 2 faces 13/10è par vantail</t>
  </si>
  <si>
    <t xml:space="preserve">Plus value pour 2,11 ht par vantail    </t>
  </si>
  <si>
    <t>PF 1/2 H</t>
  </si>
  <si>
    <t>CF 1/2 H</t>
  </si>
  <si>
    <t>Rectangulaire 400 x 300 mm environ</t>
  </si>
  <si>
    <t>Rectangulaire 800 x 400 mm environ</t>
  </si>
  <si>
    <t>QUINCAILLERIE</t>
  </si>
  <si>
    <t xml:space="preserve">          -</t>
  </si>
  <si>
    <t>pour porte 1 vantail</t>
  </si>
  <si>
    <t>pour porte 2 vantaux</t>
  </si>
  <si>
    <t>Crémone pompier type "EUROPAD" version CF des Ets JPM ou équivalent</t>
  </si>
  <si>
    <t>Ferme porte temporisé type T.S.93 en fonction de l'activité du local</t>
  </si>
  <si>
    <t>Ferme porte à bras d'arrêt sur glissière REF TS 5000 des Ets GEZE</t>
  </si>
  <si>
    <t>Sélecteur de porte pour 2 vantaux.</t>
  </si>
  <si>
    <t>Butoirs de portes pose chevillées [Réf. 3750 des Ets BEZAULT.]</t>
  </si>
  <si>
    <t>Serrures à code mécanique :</t>
  </si>
  <si>
    <t>de 1.50 ht x 3.00 tête de lits</t>
  </si>
  <si>
    <t>Cornière d'angle Inox sur 2.00 ht, compris collage et fixation mécanique</t>
  </si>
  <si>
    <t>PLINTHES</t>
  </si>
  <si>
    <t>CHASSIS</t>
  </si>
  <si>
    <t>bâti dormant tôle pliée electrozinguée 15/10è épaisseur,</t>
  </si>
  <si>
    <t>feuillures et parcloses démontables,</t>
  </si>
  <si>
    <t>bâti et feuillures dito ci-dessus</t>
  </si>
  <si>
    <t>FACADES DE GAINES</t>
  </si>
  <si>
    <t>Remplacement façades de gaines comprenant :</t>
  </si>
  <si>
    <t>PLACARDS</t>
  </si>
  <si>
    <t>2 corps (un corps haut et bas),</t>
  </si>
  <si>
    <t>socle et plinthe,</t>
  </si>
  <si>
    <t>panneaux fixes et portes battantes,</t>
  </si>
  <si>
    <t>serrure sûreté pour cylindre profilé Réf. 5364 des Ets VACHETTE,</t>
  </si>
  <si>
    <t>tablettes intérieures et séparation, nombre 3 par ml,</t>
  </si>
  <si>
    <t>tringle,</t>
  </si>
  <si>
    <t>ml longueur placard</t>
  </si>
  <si>
    <t xml:space="preserve"> ml</t>
  </si>
  <si>
    <t>TABLETTES / PLANS DE TRAVAIL</t>
  </si>
  <si>
    <t>COFFRES</t>
  </si>
  <si>
    <t>2 faces (dim. 30x30)</t>
  </si>
  <si>
    <t>3 faces (dim. 30x40x30)</t>
  </si>
  <si>
    <t>Dégondage des vantaux.</t>
  </si>
  <si>
    <t>Mise en jeu des vantaux.</t>
  </si>
  <si>
    <t>Impression des parties métalliques neuves et anciennes.</t>
  </si>
  <si>
    <t>Regondage.</t>
  </si>
  <si>
    <t>Bloc portes</t>
  </si>
  <si>
    <t>Façade de gaines</t>
  </si>
  <si>
    <t>CLOISON AMOVIBLE</t>
  </si>
  <si>
    <t>Cloison démontable composée :</t>
  </si>
  <si>
    <t xml:space="preserve">Ossature aluminium revêtue résine époxy comprenant lisses </t>
  </si>
  <si>
    <t>hautes et basses, poteaux, traverses, couvre-joints, etc...</t>
  </si>
  <si>
    <t xml:space="preserve">Parois allège en plaques de plâtre cartonné haute dureté </t>
  </si>
  <si>
    <t xml:space="preserve">13 m/m, classement M1 (BA 13 PHD) revêtues d'un film </t>
  </si>
  <si>
    <t>vinylique collé à chaud en usine.</t>
  </si>
  <si>
    <t xml:space="preserve"> Ame isolante en laine de verre épaisseur 40 mm.</t>
  </si>
  <si>
    <t>Vitrage isolant en glace claire de 6m/m avec vide d'air de 57mm.</t>
  </si>
  <si>
    <t>Cloison type PM70 des Ets MECANOBLOC ou équivalent</t>
  </si>
  <si>
    <t>Cloison dito pleine (sans vitrage)</t>
  </si>
  <si>
    <t>CLOISON SECHE</t>
  </si>
  <si>
    <t>Cloison dito revêtue de deux faces PVC Réf XYO 250</t>
  </si>
  <si>
    <t>Cloison finition stratifiée de deux faces Réf STR 250</t>
  </si>
  <si>
    <t>TRAVAUX DIVERS</t>
  </si>
  <si>
    <t xml:space="preserve">Fourniture et pose protection PVC </t>
  </si>
  <si>
    <t>(voir article MI 40 "Protections")</t>
  </si>
  <si>
    <t>quantité inférieure à 1 m²</t>
  </si>
  <si>
    <t>quantité de 1 à 5 m²</t>
  </si>
  <si>
    <t>damier 48x48 cm, ép. 8 mm (chêne premier)</t>
  </si>
  <si>
    <t>bâton rompu, ép. 10 mm (chêne premier)</t>
  </si>
  <si>
    <t>PORTES EN GLACE TREMPEE</t>
  </si>
  <si>
    <t>Glace claire en 8 mm d'ép. :</t>
  </si>
  <si>
    <t>2.04 x 0.73 ou 0.83</t>
  </si>
  <si>
    <t>2.10 x 0.73 ou 0.83</t>
  </si>
  <si>
    <t>Glace imprimée en 8 mm d'ép. :</t>
  </si>
  <si>
    <t>Plus-value pour glace teintée Bronze</t>
  </si>
  <si>
    <t>* CF 1/2 H</t>
  </si>
  <si>
    <t>* CF 1 H</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</si>
  <si>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</si>
  <si>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</si>
  <si>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 xml:space="preserve"> Dépose de garnitures de portes.</t>
  </si>
  <si>
    <t>*  Pose de garnitures de portes.</t>
  </si>
  <si>
    <t>A - PROTECTIONS</t>
  </si>
  <si>
    <t>Cloison de cantonnement des zones travaux :</t>
  </si>
  <si>
    <t>Bâche de protection avec système potelets "QUICKPRO" ou équivalent</t>
  </si>
  <si>
    <t>B - DEPOSE ET REVISION DE MENUISERIES</t>
  </si>
  <si>
    <t>C - TRAVAUX NEUFS</t>
  </si>
  <si>
    <t>fixation sur crémaillères métalliques</t>
  </si>
  <si>
    <t>fixation sur consoles métalliques</t>
  </si>
  <si>
    <t>Polyane fixé par adhésif sur murs, plafonds et sols</t>
  </si>
  <si>
    <t>Artilce 2  - GENERALITES</t>
  </si>
  <si>
    <t>Vent: zone 2</t>
  </si>
  <si>
    <t>Polyane double peau fixé par adhésif sur murs, plafond et sols</t>
  </si>
  <si>
    <t>Réf. PUSH BAR série 1800 des Ets VACHETTE</t>
  </si>
  <si>
    <t>Verrou en rainure de 180</t>
  </si>
  <si>
    <t>Charnière en laiton 60/40mm</t>
  </si>
  <si>
    <t>ferrure de meubles pour coulissant/pliant 2 vantaux,</t>
  </si>
  <si>
    <t>vernis polyuréthane,</t>
  </si>
  <si>
    <t>serrure de placard haute et basse.</t>
  </si>
  <si>
    <r>
      <t>Sas étanche en bois 2 m</t>
    </r>
    <r>
      <rPr>
        <vertAlign val="superscript"/>
        <sz val="9"/>
        <color indexed="18"/>
        <rFont val="Arial"/>
        <family val="2"/>
      </rPr>
      <t>2</t>
    </r>
  </si>
  <si>
    <r>
      <t xml:space="preserve"> </t>
    </r>
    <r>
      <rPr>
        <i/>
        <u/>
        <sz val="9"/>
        <color indexed="18"/>
        <rFont val="Arial"/>
        <family val="2"/>
      </rPr>
      <t>Nota</t>
    </r>
    <r>
      <rPr>
        <i/>
        <sz val="9"/>
        <color indexed="18"/>
        <rFont val="Arial"/>
        <family val="2"/>
      </rPr>
      <t xml:space="preserve"> :  </t>
    </r>
  </si>
  <si>
    <r>
      <t>vitrage 44,2 mini F 0,50m</t>
    </r>
    <r>
      <rPr>
        <vertAlign val="superscript"/>
        <sz val="9"/>
        <color indexed="18"/>
        <rFont val="Arial"/>
        <family val="2"/>
      </rPr>
      <t>2</t>
    </r>
    <r>
      <rPr>
        <sz val="9"/>
        <color indexed="18"/>
        <rFont val="Arial"/>
        <family val="2"/>
      </rPr>
      <t>,</t>
    </r>
  </si>
  <si>
    <t>mise en place d'un adaptateur de condamnation RUBIS</t>
  </si>
  <si>
    <t>Changement de sens d'ouverture de porte</t>
  </si>
  <si>
    <t>2 vantaux égaux</t>
  </si>
  <si>
    <t>2 vantaux inégaux</t>
  </si>
  <si>
    <t>Serrure à larder des Ets RUBIS</t>
  </si>
  <si>
    <t>Réf. 40203 - C</t>
  </si>
  <si>
    <t>Réf. 40206 - C</t>
  </si>
  <si>
    <t>Réf. 20102 - C</t>
  </si>
  <si>
    <t>Réf. GOLF des Ets BEZAULT</t>
  </si>
  <si>
    <t>KELEX PROFIL</t>
  </si>
  <si>
    <t>KELEX 2000</t>
  </si>
  <si>
    <t>Serrures à code électronique - [Réf. RUBIS type SALTO]</t>
  </si>
  <si>
    <t>de 0.60 hauteur, sur circulations</t>
  </si>
  <si>
    <t>de 2 x 0.30 hauteur, sur circulations</t>
  </si>
  <si>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</si>
  <si>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</si>
  <si>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</si>
  <si>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</si>
  <si>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r>
      <t>·</t>
    </r>
    <r>
      <rPr>
        <sz val="7"/>
        <color indexed="18"/>
        <rFont val="Arial"/>
        <family val="2"/>
      </rPr>
      <t xml:space="preserve">       </t>
    </r>
    <r>
      <rPr>
        <sz val="10"/>
        <color indexed="18"/>
        <rFont val="Arial"/>
        <family val="2"/>
      </rPr>
      <t>Etc.…</t>
    </r>
  </si>
  <si>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</si>
  <si>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</si>
  <si>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</si>
  <si>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</si>
  <si>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</si>
  <si>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</si>
  <si>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</si>
  <si>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</si>
  <si>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</si>
  <si>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</si>
  <si>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Fourniture et pose de menuiseries extérieures :</t>
  </si>
  <si>
    <t>dimensions 0,40 x 0,96</t>
  </si>
  <si>
    <t>dimensions 0,49 x 1,20</t>
  </si>
  <si>
    <t>dimensions 1,245 x 1,380</t>
  </si>
  <si>
    <t>dimensions 1,950 x 1,070</t>
  </si>
  <si>
    <t>dimensions 1,00 x 3,00</t>
  </si>
  <si>
    <t xml:space="preserve">Plancher technique surélevé </t>
  </si>
  <si>
    <t>à la date d'exécution des travaux.</t>
  </si>
  <si>
    <t>aux classements U.P.E.C. du C.S.T.B. (cahier 1504),</t>
  </si>
  <si>
    <t>Article 3 - PRIX</t>
  </si>
  <si>
    <t>Article 4 - CAS PARTICULIERS</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</si>
  <si>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</si>
  <si>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</si>
  <si>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</si>
  <si>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</si>
  <si>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</si>
  <si>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</si>
  <si>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</si>
  <si>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</si>
  <si>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</si>
  <si>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</si>
  <si>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</si>
  <si>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</si>
  <si>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</si>
  <si>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</si>
  <si>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</si>
  <si>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</si>
  <si>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</si>
  <si>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</si>
  <si>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HOPITAUX AMBROISE PARÉ, RAYMOND POINCARÉ ET SAINTE PÉRINE</t>
  </si>
  <si>
    <r>
      <t xml:space="preserve">l’établissement hospitalier type </t>
    </r>
    <r>
      <rPr>
        <b/>
        <sz val="10"/>
        <color indexed="18"/>
        <rFont val="Arial"/>
        <family val="2"/>
      </rPr>
      <t xml:space="preserve">ERP 1ère catégorie pour Ambroise Paré et Raymond Poincaré, et </t>
    </r>
  </si>
  <si>
    <t>ERP 2ème catégorie pour Sainte Périne,.</t>
  </si>
  <si>
    <t xml:space="preserve">chaque entreprise est responsable de ses prestations. Elle devra informer le maître d'œuvre des interfaces avec </t>
  </si>
  <si>
    <t>les autres corps d'état.</t>
  </si>
  <si>
    <t>Article 14  - SPECIFICATIONS PARTICULIERES</t>
  </si>
  <si>
    <t>Sans objet</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</si>
  <si>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</si>
  <si>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</si>
  <si>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</si>
  <si>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</si>
  <si>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</si>
  <si>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</si>
  <si>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</si>
  <si>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</si>
  <si>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</si>
  <si>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</si>
  <si>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</si>
  <si>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</si>
  <si>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</si>
  <si>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</si>
  <si>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</si>
  <si>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</si>
  <si>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</si>
  <si>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</si>
  <si>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</si>
  <si>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</si>
  <si>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</si>
  <si>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</si>
  <si>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</si>
  <si>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</si>
  <si>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</si>
  <si>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</si>
  <si>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</si>
  <si>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</si>
  <si>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</si>
  <si>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</si>
  <si>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</si>
  <si>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</si>
  <si>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</si>
  <si>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</si>
  <si>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</si>
  <si>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</si>
  <si>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</si>
  <si>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</si>
  <si>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</si>
  <si>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</si>
  <si>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</si>
  <si>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</si>
  <si>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</si>
  <si>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</si>
  <si>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</si>
  <si>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</si>
  <si>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</si>
  <si>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</si>
  <si>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</si>
  <si>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</si>
  <si>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</si>
  <si>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</si>
  <si>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</si>
  <si>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</si>
  <si>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</si>
  <si>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</si>
  <si>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</si>
  <si>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</si>
  <si>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</si>
  <si>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</si>
  <si>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</si>
  <si>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</si>
  <si>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</si>
  <si>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</si>
  <si>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</si>
  <si>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</si>
  <si>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</si>
  <si>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</si>
  <si>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</si>
  <si>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</si>
  <si>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</si>
  <si>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</si>
  <si>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</si>
  <si>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</si>
  <si>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</si>
  <si>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</si>
  <si>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</si>
  <si>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</si>
  <si>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</si>
  <si>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</si>
  <si>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</si>
  <si>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</si>
  <si>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</si>
  <si>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</si>
  <si>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</si>
  <si>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</si>
  <si>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</si>
  <si>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</si>
  <si>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</si>
  <si>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</si>
  <si>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</si>
  <si>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</si>
  <si>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</si>
  <si>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</si>
  <si>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</si>
  <si>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</si>
  <si>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</si>
  <si>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</si>
  <si>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</si>
  <si>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</si>
  <si>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</si>
  <si>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</si>
  <si>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</si>
  <si>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</si>
  <si>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</si>
  <si>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</si>
  <si>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</si>
  <si>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</si>
  <si>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</si>
  <si>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</si>
  <si>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</si>
  <si>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</si>
  <si>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</si>
  <si>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</si>
  <si>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</si>
  <si>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</si>
  <si>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</si>
  <si>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</si>
  <si>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</si>
  <si>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</si>
  <si>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</si>
  <si>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</si>
  <si>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</si>
  <si>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</si>
  <si>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</si>
  <si>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</si>
  <si>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</si>
  <si>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</si>
  <si>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</si>
  <si>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</si>
  <si>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</si>
  <si>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</si>
  <si>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</si>
  <si>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</si>
  <si>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</si>
  <si>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</si>
  <si>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</si>
  <si>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PF 1 H</t>
  </si>
  <si>
    <t>bâti dormant tôle pliée électrozinguée 15/10è épaisseur,</t>
  </si>
  <si>
    <t>Châssis pour caisse composé de:</t>
  </si>
  <si>
    <t>bâti bois en frêne, de 65 mm,</t>
  </si>
  <si>
    <t>manœuvre par poignée de tirage,</t>
  </si>
  <si>
    <t>Plus value pour affaiblissement acoustique 38 dBA</t>
  </si>
  <si>
    <t>petites quincailleries (galets, butées, etc.…)</t>
  </si>
  <si>
    <t>Châssis métallique vitré PF 1/2 H, composé de :</t>
  </si>
  <si>
    <t>fixation aux parois par vis inox chevillées et tasseaux en bois, non visibles.</t>
  </si>
  <si>
    <t>ml</t>
  </si>
  <si>
    <t>m³</t>
  </si>
  <si>
    <t xml:space="preserve">N° </t>
  </si>
  <si>
    <t>Unité de</t>
  </si>
  <si>
    <t>mesure</t>
  </si>
  <si>
    <t>d'article</t>
  </si>
  <si>
    <t>Libellé</t>
  </si>
  <si>
    <t>Prix Unitaire</t>
  </si>
  <si>
    <t>*</t>
  </si>
  <si>
    <t>-</t>
  </si>
  <si>
    <t>m²</t>
  </si>
  <si>
    <t>€ HT</t>
  </si>
  <si>
    <t>Nota :</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</si>
  <si>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</si>
  <si>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</si>
  <si>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</si>
  <si>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</si>
  <si>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</si>
  <si>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</si>
  <si>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</si>
  <si>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H</t>
  </si>
  <si>
    <t>Les entrepreneurs seront donc tenus de se conformer, notamment :</t>
  </si>
  <si>
    <t>Lot n° 03 : MENUISERIE BOIS - AGENCEMENT INTERIEUR</t>
  </si>
  <si>
    <t>Direction des Investissements</t>
  </si>
  <si>
    <t>Représentée par sa Directrice Madame Sophie DERAMAT</t>
  </si>
  <si>
    <t>Serrures à badge - [Réf. XS4 one mifare type SALTO]</t>
  </si>
  <si>
    <t>Plus value pour intégration meubles bas sous paillasse.</t>
  </si>
  <si>
    <t>Plus value pour intégration cuve, vasque, égouttoir</t>
  </si>
  <si>
    <r>
      <t xml:space="preserve">Paillasse en fibre de verre type </t>
    </r>
    <r>
      <rPr>
        <i/>
        <sz val="9"/>
        <color indexed="18"/>
        <rFont val="Arial"/>
        <family val="2"/>
      </rPr>
      <t>Atout composite compris dosseret 150 mm</t>
    </r>
  </si>
  <si>
    <t xml:space="preserve"> Interventions en sous section 4 (réglementation amiante)</t>
  </si>
  <si>
    <t xml:space="preserve">Rédaction et diffusion d'un mode opératoire et protocole d'intervention </t>
  </si>
  <si>
    <t>T</t>
  </si>
  <si>
    <t>Article 1  - MAITRISE D'OUVRAGE</t>
  </si>
  <si>
    <t>piqueur sera limité au maximum et utilisé dans des créneaux horaires en accord avec leMaître d'ouvrage.</t>
  </si>
  <si>
    <t>Les protections proposées devront avant toutes interventions obtenir l’aval duMaître d'ouvrage.</t>
  </si>
  <si>
    <t>A la demande duMaître d'ouvrage, le chantier pourra être isolé des services environnants par des cloisons étanches</t>
  </si>
  <si>
    <t>A la demande duMaître d'ouvrage, l’étanchéité des fenêtres pourra être assurée par la mise en œuvre des</t>
  </si>
  <si>
    <t>déterminé soit par le plan de prévention, soit par consignes duMaître d'ouvrage.</t>
  </si>
  <si>
    <t>circulation seront assujetties également au plan de prévention ou aux consignes duMaître d'ouvrage.</t>
  </si>
  <si>
    <t>Les entreprises seront tenues d’assister aux réunions organisées par leMaître d'ouvrage pour informer le personnel du</t>
  </si>
  <si>
    <t>Les matériaux sont stockés aux emplacements spécifiés par leMaître d'ouvrage. En tout état de cause, l’Entrepreneur</t>
  </si>
  <si>
    <t>PROTECTIONS (Fourniture et pose )</t>
  </si>
  <si>
    <t>Cornière d'angle sur platine aluminium hauteur 1,30 m Cornéa de chez SPM</t>
  </si>
  <si>
    <t>Cornière d'angle sur platine aluminium hauteur 2,00 m Cornéa de chez SPM</t>
  </si>
  <si>
    <t>Cornière d'angle variable sur platine aluminium hauteur 1,30 m Cornéaflex de chez SPM</t>
  </si>
  <si>
    <t>Cornière d'angle variable sur platine aluminium hauteur 2,00 m Cornéaflex de chez SPM</t>
  </si>
  <si>
    <t>Cornière d'angle 90° sur platine aluminium hauteur 2,00 m Combo corner 75 de chez SPM</t>
  </si>
  <si>
    <t>Cornière d'angle 90° sur platine aluminium hauteur 1,30 m Combo corner 75 de chez SPM</t>
  </si>
  <si>
    <t>Cornière d'angle 90° sur platine aluminium hauteur 1,30 m Combo corner 50 de chez SPM</t>
  </si>
  <si>
    <t>Cornière d'angle 90° sur platine aluminium hauteur 2,00 m Combo corner 50 de chez SPM</t>
  </si>
  <si>
    <t>Cornière adhésive fléxible 80° à 115° hauteur 1,30 m Linéa Flex de chez SPM</t>
  </si>
  <si>
    <t>Cornière adhésive fléxible 80° à 115° hauteur 2,00 m Linéa Flex de chez SPM</t>
  </si>
  <si>
    <t>Cornière adhésive angle variable  hauteur 1,30 m Protecta 2 de chez SPM</t>
  </si>
  <si>
    <t>Cornière adhésive angle variable  hauteur 2,00 m Protecta 2 de chez SPM</t>
  </si>
  <si>
    <t>Cornière adhésive 90° hauteur 1,30 m Profila 30 de chez SPM</t>
  </si>
  <si>
    <t>Cornière adhésive 90° hauteur 2,00 m Profila 30 de chez SPM</t>
  </si>
  <si>
    <t>Cornière adhésive 90° hauteur 1,30 m Profila 50 de chez SPM</t>
  </si>
  <si>
    <t>Cornière adhésive 90° hauteur 2,00 m Profila 50 de chez SPM</t>
  </si>
  <si>
    <t>Cornière adhésive 90° hauteur 2,50 m Profi l'inox 30 de chez SPM</t>
  </si>
  <si>
    <t>Cornière adhésive 90° hauteur 2,50 m Profi l'inox 50 de chez SPM</t>
  </si>
  <si>
    <t xml:space="preserve">Main courante Fourniture et pose </t>
  </si>
  <si>
    <t>Main courante ronde gainée PVC diamètre 40 réf Escort de chez SPM</t>
  </si>
  <si>
    <t>Main courante ronde diamètre 40 réf Escort decowood de chez SPM</t>
  </si>
  <si>
    <t>Main courante ronde  PVC diamètre 40 réf Escort  anodisée de chez SPM</t>
  </si>
  <si>
    <t xml:space="preserve">Main courante trilobée gainée PVC  réf LinéaTouch ou Linéa Touch+ de chez SPM </t>
  </si>
  <si>
    <t xml:space="preserve">Main courante trilobée   réf LinéaTouch Decowood de chez SPM </t>
  </si>
  <si>
    <t xml:space="preserve">Main courante trilobée   réf LinéaTouch anodisée de chez SPM </t>
  </si>
  <si>
    <t xml:space="preserve">Main courante trilobée   réf LinéaTouch LED gainée PVC de chez SPM </t>
  </si>
  <si>
    <t xml:space="preserve">Main courante trilobée   réf LinéaTouch LED Decowood de chez SPM </t>
  </si>
  <si>
    <t xml:space="preserve">Main courante trilobée   réf LinéaTouch LED anodisée de chez SPM </t>
  </si>
  <si>
    <t>Cornière adhésive 90° amortissante 1,30 m Safy'corner de chez SPM</t>
  </si>
  <si>
    <t>Dispositif anti-pince-doigts Safy'Door hauteur 1,40m de chez SPM</t>
  </si>
  <si>
    <t xml:space="preserve">Pare-chocs Fourniture et pose </t>
  </si>
  <si>
    <t>Pare-chocs Impact 200 de chez SPM</t>
  </si>
  <si>
    <t>Pare-chocs Impact 120 de chez SPM</t>
  </si>
  <si>
    <t>Pare-chocs Impact 60 de chez SPM</t>
  </si>
  <si>
    <t>Pare-chocs Hauteur 180mm Linéa'Punch de chez SPM</t>
  </si>
  <si>
    <t xml:space="preserve">Plinthe PVC semi rigide réf 0483 (H60mm) de chez SPM ou équivalent </t>
  </si>
  <si>
    <t xml:space="preserve">Plinthe PVC semi rigide réf 0477 (H100mm)de chez SPM ou équivalent </t>
  </si>
  <si>
    <t xml:space="preserve">Plinthe PVC semi rigide réf 0482 (H80mm)de chez SPM ou équivalent </t>
  </si>
  <si>
    <t>Plaque de protection adhésive contact 350 de chez SPM</t>
  </si>
  <si>
    <t>Plaque de protection adhésive contact 200 de chez SPM</t>
  </si>
  <si>
    <t>Profilé de finition Finalu en J de chez SPM</t>
  </si>
  <si>
    <t>Profilé de finition Finalu en H de chez SPM</t>
  </si>
  <si>
    <t>u</t>
  </si>
  <si>
    <t>Dépose de vantaux sans réemploi comprenant dégondage, manutention et dépose des paumelles ou fiches sur dormants, pour portes, fenêtres ou châssis, après récupération des cylindres ou serrures à code par les services techniques de l'établissement.</t>
  </si>
  <si>
    <t>Révision de menuiseries extérieures, comprenant dégondage des vantaux, mise en jeu, huilage, révision de la crémone, regondage, nettoyage de toutes les gorges :</t>
  </si>
  <si>
    <t>Travaux de réparation sur menuiseries extérieures, y compris dépose 'des anciennes pièces ou éléments défectueux, fourniture et mise en 'place de pièces ou éléments neufs, y compris toutes sujétions de main d'œuvre :</t>
  </si>
  <si>
    <t>Travaux de révision sur portes intérieures comprenant dégondage du vantail, mise en jeu du vantail, mise en jeu, huilage, révision crémone, ferme porte et sélecteur (compris réglage) sur porte à 1 ou 2 vantaux</t>
  </si>
  <si>
    <t>mise en place systématique d'un coffre à cylindre type RUBIS ou techniquement équivalent.</t>
  </si>
  <si>
    <r>
      <t xml:space="preserve">Nota : </t>
    </r>
    <r>
      <rPr>
        <b/>
        <sz val="9"/>
        <color indexed="18"/>
        <rFont val="Arial"/>
        <family val="2"/>
      </rPr>
      <t>L'ensemble des ouvrages neufs de menuiseries décrits dans les articles ci-aprèscomprennent la fourniture, la pose et les impressions préalables avant pose.</t>
    </r>
  </si>
  <si>
    <t>Huisseries métalliques pour porte ordinaire, CF ou PF (isophoniques).
Quatre paumelles doubles renforcées vissées à bague en laiton conforme au procès-verbal de classement feu du bloc porte</t>
  </si>
  <si>
    <t>Huisseries en BER pour porte ordinaire, CF ou PF (isophoniques).
Quatre paumelles doubles renforcées vissées à bague en laiton conforme au procès-verbal de classement feu du bloc porte</t>
  </si>
  <si>
    <t>Bâtis en sipo pour porte ordinaire, CF ou PF (isophoniques).
Quatre paumelles doubles renforcées vissées à bague en laiton conforme au procès-verbal de classement feu du bloc porte</t>
  </si>
  <si>
    <t>Ouvrants à âmes pleines 2,04 ht composées d'un cadre en bois exotique et d'une âme en panneaux de fibres extra durs avec parement isogyl pré-peint.</t>
  </si>
  <si>
    <t>Les blocs portes avec degré de résistance au feu devront posséder les Procès-verbaux de classement feu requis.
Plaque signalétique CF ou PF  fixée par double encollage.
Ordinaire 32 dBA</t>
  </si>
  <si>
    <t>Fourniture et pose de joint à lèvres "anti-pince doigt" en bas du vantail</t>
  </si>
  <si>
    <t>Fourniture et pose de contacteur de position de vantail y compris raccordement électrique sur attente de l'électricien</t>
  </si>
  <si>
    <t>Oculus rond ou rectangulaire avec cadre et parclose en bois exotique,de degré coupe feu ou pare flamme.
Vitrage type PYROBELITE ou PYROBEL
Diamètre 300 mm environ.</t>
  </si>
  <si>
    <t>Béquilles double chromées ou aluminium anodisé, montées sur plaque de propreté dito, sans vis apparente.
Elles seront du type condamnation / décondamnation et voyant d'occupation avec carré démontable pour portes sanitaires.</t>
  </si>
  <si>
    <t>Dispositif anti-panique à fermeture haute et basse (sans serrure de sûreté extérieure) en fermeture par condamnation latérale (associé à une serrure de sûreté).</t>
  </si>
  <si>
    <t>Ferme porte ton argent, de force réglable (2 à 5) suivant poids du vantail.
Réf. TS 92 des Ets DORMA</t>
  </si>
  <si>
    <t>Butoirs de béquille adhésifs type Elior des Ets CIVIC Ø 40 x 14 mm blanc B 300</t>
  </si>
  <si>
    <t>Cylindres Européens DPS des Ets RUBIS</t>
  </si>
  <si>
    <t>Les prix ci-dessus comprennent l'achat des cylindres selon organigramme fourni par le groupe hospitalier.</t>
  </si>
  <si>
    <t>Béquille électronique SIMONS VOSS Type SmartHandle 3062, sans passage de cylindre</t>
  </si>
  <si>
    <t>Garniture électronique SIMONS VOSS Type SmartHandle AX MIFARE
Carré de 7 mm. Dimensions : L 66 x H 120 x P 21 mm. Lecteur haut finition gris.
Réversible droite/gauche.</t>
  </si>
  <si>
    <t>Lecteur de badge SIMONS VOSS Type SmartRelais</t>
  </si>
  <si>
    <t>Pare choc mural en résine acrylovinylique clipsé sur des supports aluminium avec joint amortisseur, y compris toutes pièces d'angle, embouts, fixations (Classement feu M1). Réf. SCR 150 des Ets STEEL ou équivalent</t>
  </si>
  <si>
    <t>Pare choc mural en tôle d'aluminium 15/10è laquée (TORGEMAN ou similaire) :</t>
  </si>
  <si>
    <t>Cornière d'angle PVC M1 clipsé sur support aluminium type [SSM20 des Ets STELL], de 76 mm avec fixation mécanique</t>
  </si>
  <si>
    <t>Dépose de plinthes en bois existantes, de toutes dimensions, évacuation aux décharges publiques.</t>
  </si>
  <si>
    <t>Plinthe droite en Médium 10 x 100 mm trainée, angles saillants à coupe d'onglet.</t>
  </si>
  <si>
    <t>Plinthe droite en B.E.R. 10 x 100 mm trainée, angles saillants à coupe d'onglet.</t>
  </si>
  <si>
    <t>Plus value pour pose en raccord de plinthes en bois avec l'existant. (pour quantité inférieure à 2ml dans un même local)</t>
  </si>
  <si>
    <t>vitrage isolant clair 6 mm épaisseur, type SECURIFLAM et d'un verre 8 mm épaisseur, type STADIP 44.2 des Ets ST GOBAIN.</t>
  </si>
  <si>
    <t>Châssis métallique vitre PF 1/2 H marque MANNESMAN, composé de :</t>
  </si>
  <si>
    <t>vitrage isolant CONTRASONOR 43 avec CONTRAFLAM des Ets ST GOBAIN.</t>
  </si>
  <si>
    <t>Plus value pour incorporation de store d'occultation type vénitien dans les châssis ci-dessus, manœuvre par bouton moleté.</t>
  </si>
  <si>
    <t>Dépose existant et évacuation aux D.P.
Fourniture et pose huisserie métallique profilée électro zinguée.
Ouvrants à la française à un ou plusieurs vantaux (selon dimensions gaines) en panneaux particules de bois ignifugé dans la masse,
Type PANOFLAM M1 ISOROY, alaisés en bois dur aux 4 sens.
Pour doubles vantaux, battement rapporté en feuillu dur.
Fermeture par deux batteuses et 3 paumelles par vantail non apparentes
Degré de réaction au feu suivant règlementation.</t>
  </si>
  <si>
    <t>Réalisé en panneaux particules placage stratifié marque POLYREY gamme PAPAGO ou équivalent, toutes faces. Réaction au feu M1, (ht 2,20 m environ comprenant :</t>
  </si>
  <si>
    <t>charnières invisibles avec amortisseur à la fermeture,</t>
  </si>
  <si>
    <t>Plaques de protection en résine acrylovinylique, teintée dans la masse de 2 mm épaisseur (classement feu M1) collées pour 1 face de vantail de porte sur 1,3 m hauteur.
Réf. ACROVYN des Ets SPM ou équivalent, avec cornière Inox entaillée sur le champ sur la hauteur de la plaque</t>
  </si>
  <si>
    <t>Plus value pour forme à la demande (vague, autre)</t>
  </si>
  <si>
    <t>Plus value pour motif personalisé</t>
  </si>
  <si>
    <t>Plus value pour thermosoudage des plaques de protection</t>
  </si>
  <si>
    <t>Béquille double sur rosaces type J-RoX inox 304 accessibilité en longueur 320 mm de carré de 7 mm - JPM</t>
  </si>
  <si>
    <t>Béquille double sur rosaces Breteuil H PMR Longueur 240 mm inox brossé - CADAP</t>
  </si>
  <si>
    <t>PAILLASSES</t>
  </si>
  <si>
    <t>REVISION BLOCS-PORTES et FAÇADE de GAINES</t>
  </si>
  <si>
    <t>Pour gaine pompiers, batteuse en applique à fouillot triangle.
Pour gaines fluides ou électriques, coffre avec canon européen sur passe.
(marque à préciser)</t>
  </si>
  <si>
    <t>Le même avec parements de porte à peindre</t>
  </si>
  <si>
    <t>Plans de travail en fourniture et pose en Médium M1 en 19 mm ép. 1 face en stratifié et chants, contrebalancement en mélaminé blanc (découpes pour passe-câbles) sur piètement métallique peint époxy (long. 0.60)</t>
  </si>
  <si>
    <t>Plus-value sur article précédent pour suspentes métalliques au lieu de piètement</t>
  </si>
  <si>
    <t>Coffre cache tuyaux en médium 19 mm ép., classe M1, dont une face démontable, fixée par vis à cuvette.
Feuillure le long des murs et plafonds pour former un joint creux.
Isolation phonique en laine de roche de 50 mm.</t>
  </si>
  <si>
    <t>Révision de la quincaillerie/remplacement des éléments usagés ou défectueux.</t>
  </si>
  <si>
    <t>Graissage et huilage des paumelles, crémones, galets, etc…</t>
  </si>
  <si>
    <t>Remise en état des caches radiateurs ou ventilo-convecteurs, en mélaminé de même nature que l'existant, y compris toutes coupes et adaptations nécessaires.</t>
  </si>
  <si>
    <t>Bloc porte bois âme pleine (stratifié), huisserie aluminium dito ci-dessus, avec joint périphérique, 1 vantail (0,73 à 0,93 m largeur)</t>
  </si>
  <si>
    <t>Pour barrière phonique en plénum de faux plafond '(voir lot "FAUX PLAFONDS")</t>
  </si>
  <si>
    <t xml:space="preserve">En aggloméré extrudé de 50 m/m épaisseur revêtue de deux faces à peindre compris accessoires de montage (vérins, lisses montants, etc...)
classement M2. Affaiblissement acoustique 30 dBA cloison des [Ets FONTEX - Réf. FDA 250 ou équivalent] </t>
  </si>
  <si>
    <t>Fourniture et mise en place de plaques INOX granitées (type RIVINOX) pliées et entaillées sur les champs sur vantaux de portes (vissées et collées) sur une hauteur de 0.80, sur les portes de SAS et locaux à risques</t>
  </si>
  <si>
    <t>Démolition des parquets anciens, compris enlèvement des lambourdes et nettoyage de la surface</t>
  </si>
  <si>
    <t>Reprise de parquets existants en lames identiques, compris toutes sujétions</t>
  </si>
  <si>
    <t>Parquet flottant en panneaux d'agglomérés revêtu d'un stratifié type QUICK STEP FLOOR ou techniquement équivalent, lame 120 x 19 mm, épaisseur 8mm, résistance à l'usure 10500. Coloris au choix</t>
  </si>
  <si>
    <t>Parquet flottant en panneaux à vernir composés d'un parement en bois noble (chêne) sur structure bois ép. 15 à 27 mm, assemblé par rainure et languettes collées. Pose sur isolant phonique (type ASOUR), forme en sable sec dressée à la règle, compris replanissage, ponçage et vernissage.</t>
  </si>
  <si>
    <t>Parquet collé mosaïque, ou décor préassemblé sur papier kraft, collé sur chape dressée par la maçon, compris replanissage, ponçage et vernissage</t>
  </si>
  <si>
    <t>Chargements et évacuations des gravois et déchets de toutes natures aux D.P., y compris tous frais et droits</t>
  </si>
  <si>
    <t>Remplacement du vitrage isolant 4 / 12 / 4, sur menuiserie en PVC ou aluminium, compris parcloses coextrudées blanches, joint d'étanchéité noir et dépose de l'élément usagé (dim. 0.60 x 1.40 ht)</t>
  </si>
  <si>
    <t>Remplacement du vitrage isolant 4 / 6 / 4, sur menuiserie en PVC ou aluminium, compris parcloses, joint d'étanchéité noir et dépose de l'élément usagé (dim. 0.60 x 1.40 ht)</t>
  </si>
  <si>
    <t>En bois exotique 46mm à recouvrement, compris simple vitrage 4mm, ferrage, paumelles et ferme imposte</t>
  </si>
  <si>
    <t>En PVC blanc type LUCOBAY, crémone FERCO avec vitrage 4/12/4, compris toutes sujétions</t>
  </si>
  <si>
    <t>En aluminium type OUEST ALU (K-LINE), châssis coulissants à rupture de pont thermique, finition laquée blanc teinte RAL compris toutes sujétions de pose et manutention</t>
  </si>
  <si>
    <t>Remplacement de vitrage isolant 6(12)STADIP 44.2 en façade de l'IGH, compris parclose, joint d'étanchéité et dépose de  l'élément usagé</t>
  </si>
  <si>
    <t>Location d'une nacelle élévatrice pour grande hauteur (supérieure à 4,00), compris double transport et tous frais (à la journée)</t>
  </si>
  <si>
    <t>Comprenant la fourniture et pose de porte standard en glace trempée avec équipements (paumelles, poignée béquille, serrure sans clé, joint mousse en feuillure), non compris huisserie</t>
  </si>
  <si>
    <t>Fourniture et pose de dalles 600x600 à chants collés sans face acier, y compris vérins et accessoires</t>
  </si>
  <si>
    <t>Taux horaire pour Interventions sur matériaux amiantés (bouchement,  percement divers, …) compris EPI,  isolement de la zone et toute sujétion</t>
  </si>
  <si>
    <t>Retraitement des déchets amiantés en inertage (compris EPI, stockage, transports…)</t>
  </si>
  <si>
    <t>En fin de travaux, l'entreprise devra la remise d'un dossier d'ouvrages exécutés (D.O.E.) comprenant les plans de recollement, fiches techniques, notices diverses et mode d'emploi.
En cas de travaux non décrits dans le présent document, les prix de ceux-ci seront débattus avec le maître d'ouvrage et ne seront entrepris qu'après accord entre les parties. Les prix seront évalués sur la base de prix "Batiprix".</t>
  </si>
  <si>
    <t>BA 13 sur ossature bois ou métallique compris tous jointoiements nécessaires pour une étanchéité parfaite.</t>
  </si>
  <si>
    <t>Plaque de contreplaqué sur ossature bois ou métallique compris tous jointoiements nécessaires pour une étanchéité parfaite.</t>
  </si>
  <si>
    <t>Pose de garnitures de portes.</t>
  </si>
  <si>
    <t>En panneaux de particules CTBH 22 mm, de réaction au feu M1, stratifiés toutes faces 12/10 ép., série PAPAGO POLYREY ou équivalent (compris dépose et évacuation tablettes existantes), comprenant :
- plan horizontal, largeur 0,35 ml,
- retombée 50 mm,
- dosseret 100 mm,</t>
  </si>
  <si>
    <t>h</t>
  </si>
  <si>
    <t>Plaque de protection murale complète en résine acrylovinylique, teintée dans la masse de 2 mm épaisseur (classement feu M1), simple encollage acrylique Type SPM ou équivalent
Dimensions : 3,00 m x 1,30m - Type DECOCHOC</t>
  </si>
  <si>
    <t>Plaque de protection murale complète en résine acrylovinylique, teintée dans la masse de 2 mm épaisseur (classement feu M1), simple encollage acrylique Type SPM ou équivalent
Dimensions : 3,00 m x 1,30m - Type DECOCLEAN</t>
  </si>
  <si>
    <t>Plaque de protection murale complète en résine acrylovinylique, teintée dans la masse de 2 mm épaisseur (classement feu M1), simple encollage acrylique Type SPM ou équivalent
Dimensions : 3,00 m x 1,30m - Type DECOWOOD ou DECOTREND</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</si>
  <si>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400x500x250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</si>
  <si>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400x400x300</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</si>
  <si>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300x300x250</t>
  </si>
  <si>
    <t>Fourniture et pose d'un plan de toilette PMR, monobloc, autoportant, en résine de synthèse ou en résine minérale et fibre de verre, coloré dans la masse, pour implantation en niche. Avec remontées de 100mm, porte-serviette dans la retombée
Divers coloris -
Vasque ovale de dimensions 500x350 - profondeur 100</t>
  </si>
  <si>
    <t>Fourniture et pose d'un plan de toilette PMR, monobloc, autoportant, en résine de synthèse ou en résine minérale et fibre de verre, coloré dans la masse, pour implantation en niche.
Avec remontées de 100mm, porte-serviette dans la retombée
Divers coloris - Vasque rectangulaire de dimensions 500x350 - profondeur 100mm</t>
  </si>
  <si>
    <t>Fourniture et pose d'un plan de toilette PMR, monobloc, autoportant, en résine de synthèse ou en résine minérale et fibre de verre, coloré dans la masse, pour implantation en niche.
Avec remontées de 100mm, porte-serviette dans la retombée
Divers coloris - Vasque ronde Ø intérieur 330 - profondeur 150mm</t>
  </si>
  <si>
    <t>Fourniture et pose d'un plan de toilette PMR, monobloc, autoportant, en résine de synthèse ou en résine minérale et fibre de verre, coloré dans la masse, pour implantation en niche.
Avec remontées de 100mm, porte-serviette dans la retombée
Divers coloris - Vasque ronde Ø intérieur 400 - profondeur 160mm</t>
  </si>
  <si>
    <t>Fourniture et pose de paillasses en résine de synthèse type CORIAN, SURELL ou équivalent, comprenant:
Ossatures en tubes métalliques 30x30 avec traverses, protection par une peinture résine époxy. Pieds sur vérins inox dissimulés par des caches en matière plastique
Plan de travail 13 mmd'ép., avec dosseret à gorge arrondie de 15cm de hauteur et retombée de 5cm, façon 1/4 de rond en angle.
Largeur de travail 650mm - Cuve intégrée dimensions 400x300x250</t>
  </si>
  <si>
    <t>Mise en place d'un tapis anti-contamination en feuilles de polyuréthane jetables (30 feuilles) - Dimensions : 450 x 1140</t>
  </si>
  <si>
    <t>Mise en place d'un tapis anti-contamination en feuilles de polyuréthane jetables (30 feuilles) - Dimensions : 600 x 900</t>
  </si>
  <si>
    <t>Mise en place d'un tapis anti-contamination en feuilles de polyuréthane jetables (30 feuilles) - Dimensions : 660 x 1140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</si>
</sst>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quot;F&quot;_-;\-* #,##0.00\ &quot;F&quot;_-;_-* &quot;-&quot;??\ &quot;F&quot;_-;_-@_-"/>
    <numFmt numFmtId="165" formatCode="_-* #,##0.00\ [$€]_-;\-* #,##0.00\ [$€]_-;_-* &quot;-&quot;??\ [$€]_-;_-@_-"/>
    <numFmt numFmtId="166" formatCode="&quot;MA&quot;General"/>
    <numFmt numFmtId="167" formatCode="&quot;ME&quot;General"/>
  </numFmts>
  <fonts count="68"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sz val="12"/>
      <color indexed="18"/>
      <name val="Arial Narrow"/>
      <family val="2"/>
    </font>
    <font>
      <sz val="10"/>
      <color indexed="18"/>
      <name val="Arial"/>
      <family val="2"/>
    </font>
    <font>
      <b/>
      <sz val="12"/>
      <color indexed="18"/>
      <name val="Arial Narrow"/>
      <family val="2"/>
    </font>
    <font>
      <b/>
      <sz val="10"/>
      <color indexed="18"/>
      <name val="Arial"/>
      <family val="2"/>
    </font>
    <font>
      <sz val="10"/>
      <name val="Arial"/>
      <family val="2"/>
    </font>
    <font>
      <b/>
      <vertAlign val="subscript"/>
      <sz val="11"/>
      <color indexed="18"/>
      <name val="Arial Narrow"/>
      <family val="2"/>
    </font>
    <font>
      <vertAlign val="superscript"/>
      <sz val="9"/>
      <color indexed="18"/>
      <name val="Arial"/>
      <family val="2"/>
    </font>
    <font>
      <i/>
      <u/>
      <sz val="9"/>
      <color indexed="18"/>
      <name val="Arial"/>
      <family val="2"/>
    </font>
    <font>
      <i/>
      <sz val="9"/>
      <color indexed="18"/>
      <name val="Arial"/>
      <family val="2"/>
    </font>
    <font>
      <b/>
      <sz val="10"/>
      <color indexed="18"/>
      <name val="Arial Black"/>
      <family val="2"/>
    </font>
    <font>
      <sz val="7"/>
      <color indexed="18"/>
      <name val="Arial"/>
      <family val="2"/>
    </font>
    <font>
      <sz val="10"/>
      <name val="Arial Narrow"/>
      <family val="2"/>
    </font>
    <font>
      <b/>
      <sz val="11"/>
      <name val="Arial Narrow"/>
      <family val="2"/>
    </font>
    <font>
      <b/>
      <sz val="9"/>
      <color indexed="18"/>
      <name val="Arial"/>
      <family val="2"/>
    </font>
    <font>
      <sz val="9"/>
      <color indexed="18"/>
      <name val="Arial"/>
      <family val="2"/>
    </font>
    <font>
      <sz val="10"/>
      <color indexed="18"/>
      <name val="Arial"/>
      <family val="2"/>
    </font>
    <font>
      <b/>
      <u/>
      <sz val="10"/>
      <color indexed="18"/>
      <name val="Arial"/>
      <family val="2"/>
    </font>
    <font>
      <b/>
      <u/>
      <sz val="9"/>
      <color indexed="18"/>
      <name val="Arial"/>
      <family val="2"/>
    </font>
    <font>
      <i/>
      <u/>
      <sz val="9"/>
      <color indexed="18"/>
      <name val="Arial"/>
      <family val="2"/>
    </font>
    <font>
      <b/>
      <i/>
      <sz val="9"/>
      <color indexed="18"/>
      <name val="Arial"/>
      <family val="2"/>
    </font>
    <font>
      <i/>
      <sz val="9"/>
      <color indexed="18"/>
      <name val="Arial"/>
      <family val="2"/>
    </font>
    <font>
      <b/>
      <sz val="11"/>
      <color indexed="18"/>
      <name val="Trebuchet MS"/>
      <family val="2"/>
    </font>
    <font>
      <sz val="10"/>
      <color indexed="18"/>
      <name val="Trebuchet MS"/>
      <family val="2"/>
    </font>
    <font>
      <b/>
      <sz val="10"/>
      <color indexed="18"/>
      <name val="Arial"/>
      <family val="2"/>
    </font>
    <font>
      <sz val="11"/>
      <color indexed="18"/>
      <name val="Arial"/>
      <family val="2"/>
    </font>
    <font>
      <u/>
      <sz val="10"/>
      <color indexed="18"/>
      <name val="Arial"/>
      <family val="2"/>
    </font>
    <font>
      <b/>
      <sz val="11"/>
      <color indexed="18"/>
      <name val="Arial"/>
      <family val="2"/>
    </font>
    <font>
      <sz val="18"/>
      <color indexed="18"/>
      <name val="Arial Black"/>
      <family val="2"/>
    </font>
    <font>
      <sz val="8"/>
      <name val="Arial"/>
      <family val="2"/>
    </font>
    <font>
      <b/>
      <sz val="14"/>
      <color indexed="18"/>
      <name val="Arial Narrow"/>
      <family val="2"/>
    </font>
    <font>
      <b/>
      <sz val="10"/>
      <color indexed="18"/>
      <name val="Trebuchet MS"/>
      <family val="2"/>
    </font>
    <font>
      <sz val="11"/>
      <color indexed="18"/>
      <name val="Trebuchet MS"/>
      <family val="2"/>
    </font>
    <font>
      <sz val="14"/>
      <color indexed="18"/>
      <name val="Arial Black"/>
      <family val="2"/>
    </font>
    <font>
      <b/>
      <sz val="14"/>
      <color indexed="18"/>
      <name val="Arial Black"/>
      <family val="2"/>
    </font>
    <font>
      <b/>
      <sz val="12"/>
      <name val="Arial Narrow"/>
      <family val="2"/>
    </font>
    <font>
      <sz val="11"/>
      <name val="Arial Narrow"/>
      <family val="2"/>
    </font>
    <font>
      <b/>
      <sz val="10"/>
      <color indexed="56"/>
      <name val="Arial"/>
      <family val="2"/>
    </font>
    <font>
      <sz val="12"/>
      <name val="Arial Narrow"/>
      <family val="2"/>
    </font>
    <font>
      <sz val="9"/>
      <color rgb="FF000080"/>
      <name val="Arial"/>
      <family val="2"/>
    </font>
    <font>
      <b/>
      <u/>
      <sz val="11"/>
      <color rgb="FF000080"/>
      <name val="Arial Narrow"/>
      <family val="2"/>
    </font>
    <font>
      <sz val="10"/>
      <color rgb="FF000080"/>
      <name val="Arial"/>
      <family val="2"/>
    </font>
    <font>
      <sz val="9"/>
      <color rgb="FFFF0000"/>
      <name val="Arial"/>
      <family val="2"/>
    </font>
    <font>
      <sz val="12"/>
      <color rgb="FFFF0000"/>
      <name val="Arial Narrow"/>
      <family val="2"/>
    </font>
    <font>
      <sz val="9"/>
      <color rgb="FF002060"/>
      <name val="Arial"/>
      <family val="2"/>
    </font>
    <font>
      <sz val="10"/>
      <color rgb="FF002060"/>
      <name val="Arial"/>
      <family val="2"/>
    </font>
    <font>
      <b/>
      <u/>
      <sz val="9"/>
      <color rgb="FF002060"/>
      <name val="Arial"/>
      <family val="2"/>
    </font>
  </fonts>
  <fills count="10">
    <fill>
      <patternFill patternType="none"/>
    </fill>
    <fill>
      <patternFill patternType="gray125"/>
    </fill>
    <fill>
      <patternFill patternType="solid">
        <fgColor indexed="55"/>
        <bgColor indexed="64"/>
      </patternFill>
    </fill>
    <fill>
      <patternFill patternType="solid">
        <fgColor indexed="9"/>
        <bgColor indexed="64"/>
      </patternFill>
    </fill>
    <fill>
      <patternFill patternType="solid">
        <fgColor indexed="15"/>
        <bgColor indexed="64"/>
      </patternFill>
    </fill>
    <fill>
      <patternFill patternType="solid">
        <fgColor indexed="43"/>
        <bgColor indexed="64"/>
      </patternFill>
    </fill>
    <fill>
      <patternFill patternType="solid">
        <fgColor indexed="22"/>
        <bgColor indexed="9"/>
      </patternFill>
    </fill>
    <fill>
      <patternFill patternType="solid">
        <fgColor indexed="22"/>
        <bgColor indexed="64"/>
      </patternFill>
    </fill>
    <fill>
      <patternFill patternType="solid">
        <fgColor rgb="FF00FFFF"/>
        <bgColor indexed="64"/>
      </patternFill>
    </fill>
    <fill>
      <patternFill patternType="solid">
        <fgColor rgb="FF66FFFF"/>
        <bgColor indexed="64"/>
      </patternFill>
    </fill>
  </fills>
  <borders count="25">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s>
  <cellStyleXfs count="23">
    <xf numFmtId="0" fontId="0" fillId="0" borderId="0"/>
    <xf numFmtId="165" fontId="1"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0" fontId="17" fillId="0" borderId="0" applyNumberFormat="0" applyFill="0" applyBorder="0" applyAlignment="0" applyProtection="0">
      <alignment vertical="top"/>
      <protection locked="0"/>
    </xf>
    <xf numFmtId="164" fontId="26" fillId="0" borderId="0" applyFont="0" applyFill="0" applyBorder="0" applyAlignment="0" applyProtection="0"/>
    <xf numFmtId="164" fontId="26" fillId="0" borderId="0" applyFont="0" applyFill="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xf numFmtId="44" fontId="1" fillId="0" borderId="0" applyFont="0" applyFill="0" applyBorder="0" applyAlignment="0" applyProtection="0"/>
    <xf numFmtId="0" fontId="26" fillId="0" borderId="0"/>
    <xf numFmtId="0" fontId="26" fillId="0" borderId="0"/>
  </cellStyleXfs>
  <cellXfs count="296">
    <xf numFmtId="0" fontId="0" fillId="0" borderId="0" xfId="0"/>
    <xf numFmtId="0" fontId="18" fillId="0" borderId="0" xfId="9" applyFont="1" applyFill="1"/>
    <xf numFmtId="0" fontId="18" fillId="0" borderId="0" xfId="9" applyFont="1"/>
    <xf numFmtId="0" fontId="9" fillId="0" borderId="0" xfId="0" applyFont="1" applyAlignment="1" applyProtection="1">
      <alignment horizontal="left" vertical="center"/>
      <protection hidden="1"/>
    </xf>
    <xf numFmtId="0" fontId="25" fillId="0" borderId="0" xfId="0" applyFont="1" applyAlignment="1" applyProtection="1">
      <alignment vertical="center"/>
      <protection hidden="1"/>
    </xf>
    <xf numFmtId="0" fontId="23" fillId="0" borderId="0" xfId="0" applyFont="1" applyAlignment="1" applyProtection="1">
      <alignment horizontal="left" vertical="center"/>
      <protection hidden="1"/>
    </xf>
    <xf numFmtId="0" fontId="36" fillId="0" borderId="0" xfId="0" applyFont="1" applyBorder="1" applyAlignment="1" applyProtection="1">
      <alignment horizontal="left" vertical="center"/>
      <protection hidden="1"/>
    </xf>
    <xf numFmtId="0" fontId="2" fillId="0" borderId="1" xfId="9" applyFont="1" applyBorder="1"/>
    <xf numFmtId="0" fontId="2" fillId="0" borderId="2" xfId="9" applyFont="1" applyBorder="1"/>
    <xf numFmtId="0" fontId="2" fillId="0" borderId="3" xfId="9" applyFont="1" applyBorder="1"/>
    <xf numFmtId="0" fontId="2" fillId="0" borderId="0" xfId="9" applyFont="1"/>
    <xf numFmtId="0" fontId="2" fillId="0" borderId="4" xfId="9" applyFont="1" applyBorder="1"/>
    <xf numFmtId="0" fontId="2" fillId="0" borderId="0" xfId="9" applyFont="1" applyBorder="1"/>
    <xf numFmtId="0" fontId="2" fillId="0" borderId="5" xfId="9" applyFont="1" applyBorder="1"/>
    <xf numFmtId="0" fontId="3" fillId="0" borderId="4"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5"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5" xfId="9" applyFont="1" applyBorder="1"/>
    <xf numFmtId="0" fontId="5" fillId="0" borderId="0" xfId="9" applyFont="1"/>
    <xf numFmtId="0" fontId="26" fillId="0" borderId="0" xfId="9"/>
    <xf numFmtId="0" fontId="7" fillId="0" borderId="0" xfId="9" applyNumberFormat="1" applyFont="1" applyBorder="1"/>
    <xf numFmtId="0" fontId="7" fillId="0" borderId="0" xfId="9" applyNumberFormat="1" applyFont="1" applyBorder="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4" xfId="9" applyFont="1" applyBorder="1"/>
    <xf numFmtId="0" fontId="13" fillId="0" borderId="4" xfId="9" applyFont="1" applyBorder="1" applyAlignment="1">
      <alignment horizontal="left" indent="2"/>
    </xf>
    <xf numFmtId="0" fontId="14" fillId="0" borderId="0" xfId="9" applyFont="1" applyBorder="1"/>
    <xf numFmtId="0" fontId="15" fillId="0" borderId="0" xfId="9" applyFont="1" applyBorder="1"/>
    <xf numFmtId="0" fontId="15" fillId="0" borderId="5" xfId="9" applyFont="1" applyBorder="1"/>
    <xf numFmtId="0" fontId="15" fillId="0" borderId="0" xfId="9" applyFont="1"/>
    <xf numFmtId="0" fontId="13" fillId="0" borderId="6" xfId="9" applyFont="1" applyBorder="1" applyAlignment="1">
      <alignment horizontal="left" indent="2"/>
    </xf>
    <xf numFmtId="0" fontId="15" fillId="0" borderId="7" xfId="9" applyFont="1" applyBorder="1"/>
    <xf numFmtId="0" fontId="15" fillId="0" borderId="8" xfId="9" applyFont="1" applyBorder="1"/>
    <xf numFmtId="0" fontId="16" fillId="0" borderId="0" xfId="9" applyFont="1"/>
    <xf numFmtId="0" fontId="44" fillId="0" borderId="0" xfId="9" applyFont="1" applyBorder="1" applyAlignment="1">
      <alignment horizontal="left"/>
    </xf>
    <xf numFmtId="0" fontId="37" fillId="0" borderId="0" xfId="9" applyFont="1"/>
    <xf numFmtId="0" fontId="26" fillId="0" borderId="0" xfId="9" applyAlignment="1">
      <alignment horizontal="left"/>
    </xf>
    <xf numFmtId="0" fontId="45" fillId="0" borderId="0" xfId="9" applyFont="1" applyAlignment="1">
      <alignment horizontal="left" vertical="center"/>
    </xf>
    <xf numFmtId="0" fontId="37" fillId="0" borderId="0" xfId="9" applyFont="1" applyAlignment="1">
      <alignment horizontal="left" vertical="center"/>
    </xf>
    <xf numFmtId="0" fontId="37" fillId="0" borderId="0" xfId="9" applyFont="1" applyAlignment="1">
      <alignment horizontal="left"/>
    </xf>
    <xf numFmtId="0" fontId="46" fillId="0" borderId="0" xfId="9" applyFont="1"/>
    <xf numFmtId="0" fontId="48" fillId="0" borderId="0" xfId="9" applyFont="1" applyAlignment="1">
      <alignment horizontal="left" vertical="center"/>
    </xf>
    <xf numFmtId="0" fontId="33" fillId="0" borderId="0" xfId="9" applyFont="1" applyAlignment="1">
      <alignment horizontal="left" vertical="center"/>
    </xf>
    <xf numFmtId="0" fontId="26" fillId="0" borderId="0" xfId="9" applyFont="1" applyAlignment="1">
      <alignment horizontal="left"/>
    </xf>
    <xf numFmtId="0" fontId="34" fillId="0" borderId="0" xfId="9" applyFont="1" applyAlignment="1">
      <alignment horizontal="left" vertical="center"/>
    </xf>
    <xf numFmtId="0" fontId="43" fillId="0" borderId="5" xfId="9" applyFont="1" applyBorder="1" applyAlignment="1"/>
    <xf numFmtId="0" fontId="4" fillId="0" borderId="0" xfId="0" applyFont="1"/>
    <xf numFmtId="0" fontId="52" fillId="0" borderId="0" xfId="9" applyFont="1" applyBorder="1" applyAlignment="1">
      <alignment horizontal="center"/>
    </xf>
    <xf numFmtId="0" fontId="52" fillId="0" borderId="0" xfId="9" applyFont="1" applyBorder="1" applyAlignment="1">
      <alignment horizontal="left"/>
    </xf>
    <xf numFmtId="0" fontId="4" fillId="0" borderId="0" xfId="0" applyFont="1" applyAlignment="1">
      <alignment horizontal="center"/>
    </xf>
    <xf numFmtId="0" fontId="53" fillId="0" borderId="4" xfId="9" applyFont="1" applyBorder="1" applyAlignment="1"/>
    <xf numFmtId="0" fontId="44" fillId="0" borderId="0" xfId="9" applyFont="1" applyBorder="1" applyAlignment="1">
      <alignment horizontal="center"/>
    </xf>
    <xf numFmtId="0" fontId="4" fillId="0" borderId="0" xfId="0" applyFont="1" applyAlignment="1">
      <alignment horizontal="left" vertical="center"/>
    </xf>
    <xf numFmtId="0" fontId="16" fillId="0" borderId="0" xfId="0" applyFont="1" applyAlignment="1">
      <alignment horizontal="center"/>
    </xf>
    <xf numFmtId="0" fontId="18" fillId="0" borderId="0" xfId="0" applyFont="1" applyFill="1"/>
    <xf numFmtId="0" fontId="9" fillId="0" borderId="0" xfId="0" applyFont="1" applyAlignment="1">
      <alignment horizontal="left" vertical="center"/>
    </xf>
    <xf numFmtId="0" fontId="18" fillId="0" borderId="0" xfId="0" applyFont="1"/>
    <xf numFmtId="0" fontId="17" fillId="0" borderId="0" xfId="6" applyAlignment="1" applyProtection="1">
      <alignment horizontal="left" vertical="center"/>
    </xf>
    <xf numFmtId="0" fontId="4" fillId="0" borderId="0" xfId="0" applyFont="1" applyAlignment="1">
      <alignment horizontal="left"/>
    </xf>
    <xf numFmtId="0" fontId="16" fillId="0" borderId="0" xfId="0" applyFont="1"/>
    <xf numFmtId="0" fontId="4" fillId="0" borderId="0" xfId="0" applyFont="1" applyAlignment="1">
      <alignment vertical="center"/>
    </xf>
    <xf numFmtId="0" fontId="18" fillId="0" borderId="0" xfId="0" applyFont="1" applyAlignment="1">
      <alignment vertical="center"/>
    </xf>
    <xf numFmtId="0" fontId="22" fillId="0" borderId="0" xfId="0" applyFont="1" applyAlignment="1" applyProtection="1">
      <alignment vertical="center"/>
      <protection locked="0"/>
    </xf>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horizontal="left" vertical="center"/>
    </xf>
    <xf numFmtId="0" fontId="18" fillId="0" borderId="0" xfId="19" quotePrefix="1" applyFont="1" applyAlignment="1">
      <alignment horizontal="right" vertical="center" wrapText="1"/>
    </xf>
    <xf numFmtId="0" fontId="18" fillId="0" borderId="0" xfId="19"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0"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47" fillId="0" borderId="0" xfId="0" applyFont="1" applyAlignment="1">
      <alignment horizontal="left" vertical="center"/>
    </xf>
    <xf numFmtId="0" fontId="35" fillId="2" borderId="9" xfId="0" applyFont="1" applyFill="1" applyBorder="1" applyAlignment="1" applyProtection="1">
      <alignment horizontal="center" vertical="center"/>
      <protection hidden="1"/>
    </xf>
    <xf numFmtId="0" fontId="6" fillId="0" borderId="0" xfId="0" applyFont="1" applyAlignment="1" applyProtection="1">
      <alignment horizontal="left" vertical="center"/>
      <protection hidden="1"/>
    </xf>
    <xf numFmtId="0" fontId="24" fillId="0" borderId="0" xfId="0" applyFont="1" applyAlignment="1" applyProtection="1">
      <alignment vertical="center"/>
      <protection hidden="1"/>
    </xf>
    <xf numFmtId="0" fontId="22" fillId="0" borderId="0" xfId="0" applyFont="1" applyAlignment="1" applyProtection="1">
      <alignment horizontal="left" vertical="center"/>
      <protection hidden="1"/>
    </xf>
    <xf numFmtId="0" fontId="22" fillId="0" borderId="0" xfId="0" applyFont="1" applyAlignment="1" applyProtection="1">
      <alignment horizontal="center" vertical="center"/>
      <protection hidden="1"/>
    </xf>
    <xf numFmtId="0" fontId="35" fillId="2" borderId="12" xfId="0" applyFont="1" applyFill="1" applyBorder="1" applyAlignment="1" applyProtection="1">
      <alignment horizontal="center" vertical="center"/>
      <protection hidden="1"/>
    </xf>
    <xf numFmtId="0" fontId="35" fillId="2" borderId="13" xfId="0" applyFont="1" applyFill="1" applyBorder="1" applyAlignment="1" applyProtection="1">
      <alignment horizontal="center" vertical="center"/>
      <protection hidden="1"/>
    </xf>
    <xf numFmtId="0" fontId="35" fillId="0" borderId="14" xfId="0" applyFont="1" applyBorder="1" applyAlignment="1" applyProtection="1">
      <alignment horizontal="center" vertical="center"/>
      <protection hidden="1"/>
    </xf>
    <xf numFmtId="0" fontId="37" fillId="0" borderId="14" xfId="0" applyFont="1" applyBorder="1" applyAlignment="1">
      <alignment horizontal="center" vertical="center"/>
    </xf>
    <xf numFmtId="4" fontId="36" fillId="3" borderId="14" xfId="0" applyNumberFormat="1" applyFont="1" applyFill="1" applyBorder="1" applyAlignment="1" applyProtection="1">
      <alignment horizontal="right" vertical="center"/>
      <protection locked="0"/>
    </xf>
    <xf numFmtId="0" fontId="18" fillId="0" borderId="0" xfId="0" applyFont="1" applyAlignment="1" applyProtection="1">
      <alignment vertical="center"/>
      <protection locked="0"/>
    </xf>
    <xf numFmtId="0" fontId="36" fillId="0" borderId="15" xfId="0" applyFont="1" applyBorder="1" applyAlignment="1" applyProtection="1">
      <alignment horizontal="center" vertical="center"/>
      <protection hidden="1"/>
    </xf>
    <xf numFmtId="0" fontId="36" fillId="0" borderId="0" xfId="0" applyFont="1" applyBorder="1" applyAlignment="1" applyProtection="1">
      <alignment vertical="center"/>
      <protection hidden="1"/>
    </xf>
    <xf numFmtId="0" fontId="36" fillId="0" borderId="0" xfId="0" quotePrefix="1" applyFont="1" applyBorder="1" applyAlignment="1" applyProtection="1">
      <alignment horizontal="right" vertical="center"/>
      <protection hidden="1"/>
    </xf>
    <xf numFmtId="167" fontId="36" fillId="0" borderId="14" xfId="0" applyNumberFormat="1" applyFont="1" applyBorder="1" applyAlignment="1" applyProtection="1">
      <alignment horizontal="center" vertical="center"/>
      <protection hidden="1"/>
    </xf>
    <xf numFmtId="0" fontId="36" fillId="0" borderId="14" xfId="0" applyFont="1" applyBorder="1" applyAlignment="1" applyProtection="1">
      <alignment horizontal="center" vertical="center"/>
      <protection hidden="1"/>
    </xf>
    <xf numFmtId="4" fontId="36" fillId="0" borderId="14" xfId="0" applyNumberFormat="1" applyFont="1" applyBorder="1" applyAlignment="1" applyProtection="1">
      <alignment horizontal="right" vertical="center"/>
      <protection locked="0"/>
    </xf>
    <xf numFmtId="0" fontId="36" fillId="0" borderId="15" xfId="0" applyFont="1" applyBorder="1" applyAlignment="1" applyProtection="1">
      <alignment horizontal="left" vertical="center"/>
      <protection hidden="1"/>
    </xf>
    <xf numFmtId="0" fontId="44" fillId="0" borderId="0" xfId="9" applyFont="1" applyBorder="1" applyAlignment="1" applyProtection="1">
      <alignment horizontal="center" vertical="center"/>
    </xf>
    <xf numFmtId="0" fontId="36" fillId="0" borderId="14" xfId="0" applyFont="1" applyBorder="1" applyAlignment="1" applyProtection="1">
      <alignment vertical="center"/>
      <protection hidden="1"/>
    </xf>
    <xf numFmtId="0" fontId="37" fillId="0" borderId="0" xfId="9" applyFont="1" applyBorder="1" applyAlignment="1" applyProtection="1">
      <alignment vertical="center"/>
    </xf>
    <xf numFmtId="0" fontId="36" fillId="0" borderId="15" xfId="14" applyFont="1" applyBorder="1" applyAlignment="1" applyProtection="1">
      <alignment horizontal="left" vertical="center"/>
      <protection hidden="1"/>
    </xf>
    <xf numFmtId="0" fontId="36" fillId="0" borderId="14" xfId="14" applyFont="1" applyBorder="1" applyAlignment="1" applyProtection="1">
      <alignment horizontal="center" vertical="center"/>
      <protection hidden="1"/>
    </xf>
    <xf numFmtId="0" fontId="40" fillId="0" borderId="0" xfId="0" applyFont="1" applyAlignment="1" applyProtection="1">
      <alignment horizontal="left" vertical="center"/>
      <protection hidden="1"/>
    </xf>
    <xf numFmtId="0" fontId="41" fillId="0" borderId="15" xfId="0" applyFont="1" applyBorder="1" applyAlignment="1" applyProtection="1">
      <alignment horizontal="left" vertical="center"/>
      <protection hidden="1"/>
    </xf>
    <xf numFmtId="0" fontId="37" fillId="0" borderId="0" xfId="9" applyFont="1" applyBorder="1" applyAlignment="1" applyProtection="1">
      <alignment horizontal="center" vertical="center"/>
    </xf>
    <xf numFmtId="0" fontId="37" fillId="0" borderId="14" xfId="9" applyFont="1" applyBorder="1" applyAlignment="1" applyProtection="1">
      <alignment horizontal="center" vertical="center"/>
    </xf>
    <xf numFmtId="0" fontId="42" fillId="0" borderId="0" xfId="0" applyFont="1" applyBorder="1" applyAlignment="1" applyProtection="1">
      <alignment horizontal="left" vertical="center"/>
      <protection hidden="1"/>
    </xf>
    <xf numFmtId="0" fontId="36" fillId="0" borderId="0" xfId="0" applyFont="1" applyBorder="1" applyAlignment="1" applyProtection="1">
      <alignment horizontal="right" vertical="center"/>
      <protection hidden="1"/>
    </xf>
    <xf numFmtId="0" fontId="37" fillId="0" borderId="17" xfId="9" applyFont="1" applyBorder="1" applyAlignment="1" applyProtection="1">
      <alignment horizontal="center" vertical="center"/>
    </xf>
    <xf numFmtId="167" fontId="36" fillId="0" borderId="14" xfId="0" applyNumberFormat="1" applyFont="1" applyFill="1" applyBorder="1" applyAlignment="1" applyProtection="1">
      <alignment horizontal="center" vertical="center"/>
      <protection hidden="1"/>
    </xf>
    <xf numFmtId="0" fontId="5" fillId="0" borderId="0" xfId="9" applyFont="1" applyBorder="1" applyAlignment="1">
      <alignment horizontal="center" vertical="center"/>
    </xf>
    <xf numFmtId="0" fontId="5" fillId="0" borderId="0" xfId="9" applyFont="1" applyBorder="1" applyAlignment="1">
      <alignment horizontal="left" vertical="center"/>
    </xf>
    <xf numFmtId="0" fontId="37" fillId="0" borderId="14" xfId="9" applyFont="1" applyBorder="1" applyAlignment="1">
      <alignment horizontal="center" vertical="center"/>
    </xf>
    <xf numFmtId="0" fontId="5" fillId="0" borderId="0" xfId="9" quotePrefix="1" applyFont="1" applyBorder="1" applyAlignment="1">
      <alignment horizontal="right" vertical="center"/>
    </xf>
    <xf numFmtId="0" fontId="36" fillId="0" borderId="0" xfId="0" applyFont="1" applyAlignment="1" applyProtection="1">
      <alignment horizontal="left" vertical="center"/>
      <protection hidden="1"/>
    </xf>
    <xf numFmtId="0" fontId="40" fillId="0" borderId="0" xfId="0" applyFont="1" applyBorder="1" applyAlignment="1" applyProtection="1">
      <alignment horizontal="left" vertical="center"/>
      <protection hidden="1"/>
    </xf>
    <xf numFmtId="0" fontId="36" fillId="0" borderId="14" xfId="0" applyFont="1" applyBorder="1" applyAlignment="1" applyProtection="1">
      <alignment horizontal="left" vertical="center"/>
      <protection hidden="1"/>
    </xf>
    <xf numFmtId="0" fontId="18" fillId="3" borderId="0" xfId="0" applyFont="1" applyFill="1" applyAlignment="1" applyProtection="1">
      <alignment vertical="center"/>
      <protection locked="0"/>
    </xf>
    <xf numFmtId="0" fontId="36" fillId="0" borderId="0" xfId="0" applyFont="1" applyAlignment="1" applyProtection="1">
      <alignment vertical="center"/>
      <protection hidden="1"/>
    </xf>
    <xf numFmtId="0" fontId="36" fillId="0" borderId="15" xfId="0" applyFont="1" applyFill="1" applyBorder="1" applyAlignment="1" applyProtection="1">
      <alignment horizontal="left" vertical="center"/>
      <protection hidden="1"/>
    </xf>
    <xf numFmtId="0" fontId="36" fillId="0" borderId="0" xfId="0" applyFont="1" applyFill="1" applyBorder="1" applyAlignment="1" applyProtection="1">
      <alignment horizontal="left" vertical="center"/>
      <protection hidden="1"/>
    </xf>
    <xf numFmtId="0" fontId="36" fillId="0" borderId="14" xfId="0" applyFont="1" applyFill="1" applyBorder="1" applyAlignment="1" applyProtection="1">
      <alignment horizontal="center" vertical="center"/>
      <protection hidden="1"/>
    </xf>
    <xf numFmtId="4" fontId="36" fillId="0" borderId="14" xfId="0" applyNumberFormat="1" applyFont="1" applyFill="1" applyBorder="1" applyAlignment="1" applyProtection="1">
      <alignment horizontal="right" vertical="center"/>
      <protection locked="0"/>
    </xf>
    <xf numFmtId="0" fontId="36" fillId="0" borderId="0" xfId="0" quotePrefix="1" applyFont="1" applyFill="1" applyBorder="1" applyAlignment="1" applyProtection="1">
      <alignment horizontal="right" vertical="center"/>
      <protection hidden="1"/>
    </xf>
    <xf numFmtId="0" fontId="36" fillId="0" borderId="0" xfId="0" quotePrefix="1" applyFont="1" applyFill="1" applyBorder="1" applyAlignment="1" applyProtection="1">
      <alignment horizontal="left" vertical="center"/>
      <protection hidden="1"/>
    </xf>
    <xf numFmtId="0" fontId="37" fillId="0" borderId="0" xfId="9" applyFont="1" applyFill="1" applyBorder="1" applyAlignment="1" applyProtection="1">
      <alignment horizontal="center" vertical="center"/>
    </xf>
    <xf numFmtId="0" fontId="37" fillId="0" borderId="0" xfId="9" applyFont="1" applyFill="1" applyBorder="1" applyAlignment="1" applyProtection="1">
      <alignment vertical="center"/>
    </xf>
    <xf numFmtId="0" fontId="37" fillId="0" borderId="0" xfId="9" applyFont="1" applyBorder="1" applyAlignment="1" applyProtection="1">
      <alignment horizontal="right" vertical="center"/>
    </xf>
    <xf numFmtId="0" fontId="37" fillId="0" borderId="0" xfId="9" applyFont="1" applyAlignment="1">
      <alignment vertical="center"/>
    </xf>
    <xf numFmtId="0" fontId="37" fillId="0" borderId="14" xfId="9" applyFont="1" applyBorder="1" applyAlignment="1">
      <alignment vertical="center"/>
    </xf>
    <xf numFmtId="0" fontId="4" fillId="0" borderId="0" xfId="0" applyFont="1" applyAlignment="1" applyProtection="1">
      <alignment horizontal="center" vertical="center"/>
      <protection locked="0"/>
    </xf>
    <xf numFmtId="0" fontId="24" fillId="0" borderId="0" xfId="0" applyFont="1" applyAlignment="1" applyProtection="1">
      <alignment vertical="center"/>
      <protection locked="0"/>
    </xf>
    <xf numFmtId="0" fontId="22" fillId="0" borderId="0" xfId="0" applyFont="1" applyAlignment="1" applyProtection="1">
      <alignment horizontal="left" vertical="center"/>
      <protection locked="0"/>
    </xf>
    <xf numFmtId="0" fontId="22" fillId="0" borderId="0" xfId="0" applyFont="1" applyAlignment="1" applyProtection="1">
      <alignment horizontal="center" vertical="center"/>
      <protection locked="0"/>
    </xf>
    <xf numFmtId="0" fontId="5" fillId="0" borderId="0" xfId="0" applyFont="1" applyBorder="1" applyAlignment="1" applyProtection="1">
      <alignment horizontal="left" vertical="center"/>
      <protection hidden="1"/>
    </xf>
    <xf numFmtId="167" fontId="5" fillId="0" borderId="14" xfId="0" applyNumberFormat="1" applyFont="1" applyFill="1" applyBorder="1" applyAlignment="1" applyProtection="1">
      <alignment horizontal="center" vertical="center"/>
      <protection hidden="1"/>
    </xf>
    <xf numFmtId="0" fontId="6" fillId="0" borderId="0" xfId="0" quotePrefix="1" applyFont="1" applyBorder="1" applyAlignment="1" applyProtection="1">
      <alignment horizontal="left" vertical="center"/>
      <protection hidden="1"/>
    </xf>
    <xf numFmtId="0" fontId="4" fillId="0" borderId="0" xfId="9" applyFont="1" applyBorder="1" applyAlignment="1" applyProtection="1">
      <alignment vertical="center" wrapText="1"/>
    </xf>
    <xf numFmtId="0" fontId="24" fillId="5" borderId="19" xfId="0" applyFont="1" applyFill="1" applyBorder="1" applyAlignment="1" applyProtection="1">
      <alignment horizontal="center" vertical="center"/>
      <protection hidden="1"/>
    </xf>
    <xf numFmtId="167" fontId="36" fillId="4" borderId="19" xfId="0" applyNumberFormat="1" applyFont="1" applyFill="1" applyBorder="1" applyAlignment="1" applyProtection="1">
      <alignment horizontal="center" vertical="center"/>
      <protection hidden="1"/>
    </xf>
    <xf numFmtId="0" fontId="5" fillId="0" borderId="19" xfId="0" quotePrefix="1" applyFont="1" applyBorder="1" applyAlignment="1" applyProtection="1">
      <alignment horizontal="center" vertical="center"/>
      <protection hidden="1"/>
    </xf>
    <xf numFmtId="0" fontId="36" fillId="4" borderId="19" xfId="0" applyFont="1" applyFill="1" applyBorder="1" applyAlignment="1" applyProtection="1">
      <alignment horizontal="center" vertical="center"/>
      <protection hidden="1"/>
    </xf>
    <xf numFmtId="4" fontId="36" fillId="4" borderId="19" xfId="0" applyNumberFormat="1" applyFont="1" applyFill="1" applyBorder="1" applyAlignment="1" applyProtection="1">
      <alignment horizontal="right" vertical="center"/>
      <protection locked="0"/>
    </xf>
    <xf numFmtId="4" fontId="63" fillId="4" borderId="19" xfId="0" applyNumberFormat="1" applyFont="1" applyFill="1" applyBorder="1" applyAlignment="1" applyProtection="1">
      <alignment horizontal="right" vertical="center"/>
      <protection locked="0"/>
    </xf>
    <xf numFmtId="0" fontId="36" fillId="0" borderId="19" xfId="0" applyFont="1" applyBorder="1" applyAlignment="1" applyProtection="1">
      <alignment horizontal="left" vertical="center"/>
      <protection hidden="1"/>
    </xf>
    <xf numFmtId="0" fontId="36" fillId="0" borderId="19" xfId="0" quotePrefix="1" applyFont="1" applyBorder="1" applyAlignment="1" applyProtection="1">
      <alignment horizontal="right" vertical="center"/>
      <protection hidden="1"/>
    </xf>
    <xf numFmtId="0" fontId="36" fillId="0" borderId="19" xfId="12" applyFont="1" applyBorder="1" applyAlignment="1" applyProtection="1">
      <alignment horizontal="left" vertical="center"/>
      <protection hidden="1"/>
    </xf>
    <xf numFmtId="0" fontId="36" fillId="4" borderId="19" xfId="12" applyFont="1" applyFill="1" applyBorder="1" applyAlignment="1" applyProtection="1">
      <alignment horizontal="center" vertical="center"/>
      <protection hidden="1"/>
    </xf>
    <xf numFmtId="0" fontId="44" fillId="0" borderId="19" xfId="9" applyFont="1" applyBorder="1" applyAlignment="1" applyProtection="1">
      <alignment horizontal="center" vertical="center"/>
    </xf>
    <xf numFmtId="0" fontId="44" fillId="4" borderId="19" xfId="9" applyFont="1" applyFill="1" applyBorder="1" applyAlignment="1" applyProtection="1">
      <alignment horizontal="center" vertical="center"/>
    </xf>
    <xf numFmtId="4" fontId="5" fillId="4" borderId="19" xfId="0" applyNumberFormat="1" applyFont="1" applyFill="1" applyBorder="1" applyAlignment="1" applyProtection="1">
      <alignment horizontal="right" vertical="center"/>
      <protection locked="0"/>
    </xf>
    <xf numFmtId="0" fontId="37" fillId="0" borderId="19" xfId="9" applyFont="1" applyBorder="1" applyAlignment="1" applyProtection="1">
      <alignment vertical="center"/>
    </xf>
    <xf numFmtId="0" fontId="36" fillId="0" borderId="19" xfId="14" applyFont="1" applyBorder="1" applyAlignment="1" applyProtection="1">
      <alignment horizontal="left" vertical="center"/>
      <protection hidden="1"/>
    </xf>
    <xf numFmtId="0" fontId="36" fillId="0" borderId="19" xfId="14" quotePrefix="1" applyFont="1" applyBorder="1" applyAlignment="1" applyProtection="1">
      <alignment horizontal="left" vertical="center"/>
      <protection hidden="1"/>
    </xf>
    <xf numFmtId="0" fontId="36" fillId="4" borderId="19" xfId="14" applyFont="1" applyFill="1" applyBorder="1" applyAlignment="1" applyProtection="1">
      <alignment horizontal="center" vertical="center"/>
      <protection hidden="1"/>
    </xf>
    <xf numFmtId="0" fontId="37" fillId="0" borderId="19" xfId="9" applyFont="1" applyBorder="1" applyAlignment="1" applyProtection="1">
      <alignment horizontal="center" vertical="center"/>
    </xf>
    <xf numFmtId="0" fontId="37" fillId="0" borderId="19" xfId="9" quotePrefix="1" applyFont="1" applyBorder="1" applyAlignment="1" applyProtection="1">
      <alignment horizontal="right" vertical="center"/>
    </xf>
    <xf numFmtId="0" fontId="37" fillId="4" borderId="19" xfId="9" applyFont="1" applyFill="1" applyBorder="1" applyAlignment="1" applyProtection="1">
      <alignment horizontal="center" vertical="center"/>
    </xf>
    <xf numFmtId="0" fontId="38" fillId="0" borderId="19" xfId="9" applyFont="1" applyBorder="1" applyAlignment="1" applyProtection="1">
      <alignment horizontal="left" vertical="center"/>
    </xf>
    <xf numFmtId="0" fontId="41" fillId="0" borderId="19" xfId="0" applyFont="1" applyBorder="1" applyAlignment="1" applyProtection="1">
      <alignment horizontal="left" vertical="center"/>
      <protection hidden="1"/>
    </xf>
    <xf numFmtId="0" fontId="5" fillId="0" borderId="19" xfId="0" applyFont="1" applyBorder="1" applyAlignment="1" applyProtection="1">
      <alignment horizontal="left" vertical="center"/>
      <protection hidden="1"/>
    </xf>
    <xf numFmtId="0" fontId="36" fillId="0" borderId="19" xfId="0" applyFont="1" applyBorder="1" applyAlignment="1" applyProtection="1">
      <alignment horizontal="right" vertical="center"/>
      <protection hidden="1"/>
    </xf>
    <xf numFmtId="0" fontId="36" fillId="0" borderId="19" xfId="0" applyFont="1" applyBorder="1" applyAlignment="1" applyProtection="1">
      <alignment vertical="center"/>
      <protection hidden="1"/>
    </xf>
    <xf numFmtId="0" fontId="5" fillId="4" borderId="19" xfId="0" applyFont="1" applyFill="1" applyBorder="1" applyAlignment="1" applyProtection="1">
      <alignment horizontal="center" vertical="center"/>
      <protection hidden="1"/>
    </xf>
    <xf numFmtId="0" fontId="5" fillId="0" borderId="19" xfId="9" applyFont="1" applyBorder="1" applyAlignment="1">
      <alignment horizontal="center" vertical="center"/>
    </xf>
    <xf numFmtId="0" fontId="37" fillId="4" borderId="19" xfId="9" applyFont="1" applyFill="1" applyBorder="1" applyAlignment="1">
      <alignment horizontal="center" vertical="center"/>
    </xf>
    <xf numFmtId="0" fontId="36" fillId="0" borderId="19" xfId="0" quotePrefix="1"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36" fillId="0" borderId="19" xfId="0" applyFont="1" applyFill="1" applyBorder="1" applyAlignment="1" applyProtection="1">
      <alignment horizontal="left" vertical="center"/>
      <protection hidden="1"/>
    </xf>
    <xf numFmtId="0" fontId="36" fillId="0" borderId="19" xfId="0" quotePrefix="1" applyFont="1" applyFill="1" applyBorder="1" applyAlignment="1" applyProtection="1">
      <alignment horizontal="right" vertical="center"/>
      <protection hidden="1"/>
    </xf>
    <xf numFmtId="0" fontId="37" fillId="0" borderId="19" xfId="9" applyFont="1" applyFill="1" applyBorder="1" applyAlignment="1" applyProtection="1">
      <alignment horizontal="center" vertical="center"/>
    </xf>
    <xf numFmtId="0" fontId="37" fillId="0" borderId="19" xfId="9" applyFont="1" applyBorder="1" applyAlignment="1" applyProtection="1">
      <alignment horizontal="right" vertical="center"/>
    </xf>
    <xf numFmtId="0" fontId="4" fillId="4" borderId="19" xfId="9" applyFont="1" applyFill="1" applyBorder="1" applyAlignment="1" applyProtection="1">
      <alignment horizontal="center" vertical="center"/>
    </xf>
    <xf numFmtId="4" fontId="2" fillId="4" borderId="19" xfId="0" applyNumberFormat="1" applyFont="1" applyFill="1" applyBorder="1" applyAlignment="1" applyProtection="1">
      <alignment horizontal="center" vertical="center"/>
      <protection locked="0"/>
    </xf>
    <xf numFmtId="0" fontId="36" fillId="0" borderId="21" xfId="0" applyFont="1" applyBorder="1" applyAlignment="1" applyProtection="1">
      <alignment horizontal="center" vertical="center"/>
      <protection hidden="1"/>
    </xf>
    <xf numFmtId="0" fontId="36" fillId="0" borderId="22" xfId="0" applyFont="1" applyBorder="1" applyAlignment="1" applyProtection="1">
      <alignment horizontal="left" vertical="center"/>
      <protection hidden="1"/>
    </xf>
    <xf numFmtId="0" fontId="40" fillId="0" borderId="23" xfId="0" applyFont="1" applyBorder="1" applyAlignment="1" applyProtection="1">
      <alignment horizontal="left" vertical="center"/>
      <protection hidden="1"/>
    </xf>
    <xf numFmtId="0" fontId="5" fillId="0" borderId="23" xfId="0" applyFont="1" applyBorder="1" applyAlignment="1" applyProtection="1">
      <alignment horizontal="left" vertical="center" wrapText="1"/>
      <protection hidden="1"/>
    </xf>
    <xf numFmtId="4" fontId="36" fillId="0" borderId="21" xfId="0" applyNumberFormat="1" applyFont="1" applyBorder="1" applyAlignment="1" applyProtection="1">
      <alignment horizontal="right" vertical="center"/>
      <protection locked="0"/>
    </xf>
    <xf numFmtId="0" fontId="63" fillId="0" borderId="19" xfId="0" applyFont="1" applyFill="1" applyBorder="1" applyAlignment="1" applyProtection="1">
      <alignment horizontal="left" vertical="center"/>
      <protection hidden="1"/>
    </xf>
    <xf numFmtId="0" fontId="65" fillId="0" borderId="19" xfId="0" applyFont="1" applyFill="1" applyBorder="1" applyAlignment="1" applyProtection="1">
      <alignment horizontal="left" vertical="center"/>
      <protection hidden="1"/>
    </xf>
    <xf numFmtId="0" fontId="5" fillId="0" borderId="19" xfId="0" applyFont="1" applyFill="1" applyBorder="1" applyAlignment="1" applyProtection="1">
      <alignment vertical="center"/>
      <protection hidden="1"/>
    </xf>
    <xf numFmtId="167" fontId="63" fillId="0" borderId="14" xfId="0" applyNumberFormat="1" applyFont="1" applyFill="1" applyBorder="1" applyAlignment="1" applyProtection="1">
      <alignment horizontal="center" vertical="center"/>
      <protection hidden="1"/>
    </xf>
    <xf numFmtId="0" fontId="63" fillId="0" borderId="14" xfId="0" applyFont="1" applyFill="1" applyBorder="1" applyAlignment="1" applyProtection="1">
      <alignment horizontal="center" vertical="center"/>
      <protection hidden="1"/>
    </xf>
    <xf numFmtId="4" fontId="63" fillId="0" borderId="14" xfId="0" applyNumberFormat="1" applyFont="1" applyFill="1" applyBorder="1" applyAlignment="1" applyProtection="1">
      <alignment horizontal="right" vertical="center"/>
      <protection locked="0"/>
    </xf>
    <xf numFmtId="4" fontId="63" fillId="9" borderId="19" xfId="0" applyNumberFormat="1" applyFont="1" applyFill="1" applyBorder="1" applyAlignment="1" applyProtection="1">
      <alignment horizontal="right" vertical="center"/>
      <protection locked="0"/>
    </xf>
    <xf numFmtId="167" fontId="65" fillId="9" borderId="19" xfId="0" applyNumberFormat="1" applyFont="1" applyFill="1" applyBorder="1" applyAlignment="1" applyProtection="1">
      <alignment horizontal="center" vertical="center"/>
      <protection hidden="1"/>
    </xf>
    <xf numFmtId="4" fontId="65" fillId="4" borderId="19" xfId="0" applyNumberFormat="1" applyFont="1" applyFill="1" applyBorder="1" applyAlignment="1" applyProtection="1">
      <alignment horizontal="right" vertical="center"/>
      <protection locked="0"/>
    </xf>
    <xf numFmtId="0" fontId="56" fillId="0" borderId="14" xfId="0" applyFont="1" applyBorder="1" applyAlignment="1">
      <alignment vertical="center"/>
    </xf>
    <xf numFmtId="0" fontId="61" fillId="0" borderId="0" xfId="18" applyFont="1" applyBorder="1" applyAlignment="1">
      <alignment vertical="center"/>
    </xf>
    <xf numFmtId="0" fontId="62" fillId="0" borderId="0" xfId="9" applyFont="1" applyBorder="1" applyAlignment="1">
      <alignment horizontal="left" vertical="center"/>
    </xf>
    <xf numFmtId="0" fontId="4" fillId="0" borderId="0" xfId="9" applyFont="1" applyBorder="1" applyAlignment="1">
      <alignment horizontal="left" vertical="center"/>
    </xf>
    <xf numFmtId="0" fontId="57" fillId="0" borderId="14" xfId="0" applyFont="1" applyBorder="1" applyAlignment="1">
      <alignment horizontal="center" vertical="center"/>
    </xf>
    <xf numFmtId="4" fontId="2" fillId="0" borderId="14" xfId="0" applyNumberFormat="1" applyFont="1" applyFill="1" applyBorder="1" applyAlignment="1" applyProtection="1">
      <alignment horizontal="center" vertical="center"/>
      <protection locked="0"/>
    </xf>
    <xf numFmtId="0" fontId="57" fillId="0" borderId="19" xfId="0" applyFont="1" applyBorder="1" applyAlignment="1">
      <alignment vertical="center"/>
    </xf>
    <xf numFmtId="4" fontId="2" fillId="8" borderId="19" xfId="0" applyNumberFormat="1" applyFont="1" applyFill="1" applyBorder="1" applyAlignment="1" applyProtection="1">
      <alignment horizontal="center" vertical="center"/>
      <protection locked="0"/>
    </xf>
    <xf numFmtId="166" fontId="58" fillId="0" borderId="14" xfId="0" applyNumberFormat="1" applyFont="1" applyBorder="1" applyAlignment="1" applyProtection="1">
      <alignment horizontal="center" vertical="center"/>
      <protection hidden="1"/>
    </xf>
    <xf numFmtId="0" fontId="59" fillId="0" borderId="0" xfId="0" applyFont="1" applyBorder="1" applyAlignment="1">
      <alignment horizontal="left" vertical="center"/>
    </xf>
    <xf numFmtId="0" fontId="2" fillId="0" borderId="14" xfId="9" applyFont="1" applyBorder="1" applyAlignment="1">
      <alignment horizontal="center" vertical="center"/>
    </xf>
    <xf numFmtId="4" fontId="2" fillId="3" borderId="14" xfId="0" applyNumberFormat="1" applyFont="1" applyFill="1" applyBorder="1" applyAlignment="1" applyProtection="1">
      <alignment horizontal="center" vertical="center"/>
      <protection locked="0"/>
    </xf>
    <xf numFmtId="0" fontId="59" fillId="0" borderId="19" xfId="0" applyFont="1" applyBorder="1" applyAlignment="1">
      <alignment horizontal="left" vertical="center"/>
    </xf>
    <xf numFmtId="44" fontId="9" fillId="0" borderId="0" xfId="20" applyFont="1" applyAlignment="1" applyProtection="1">
      <alignment horizontal="center" vertical="center"/>
      <protection hidden="1"/>
    </xf>
    <xf numFmtId="0" fontId="0" fillId="0" borderId="11" xfId="0" applyBorder="1" applyAlignment="1">
      <alignment horizontal="left" vertical="center" wrapText="1"/>
    </xf>
    <xf numFmtId="0" fontId="39" fillId="0" borderId="15" xfId="0" applyFont="1" applyBorder="1" applyAlignment="1" applyProtection="1">
      <alignment horizontal="left" vertical="center"/>
      <protection hidden="1"/>
    </xf>
    <xf numFmtId="0" fontId="5" fillId="0" borderId="0" xfId="0" applyFont="1" applyBorder="1" applyAlignment="1" applyProtection="1">
      <alignment horizontal="left" vertical="center" wrapText="1"/>
      <protection hidden="1"/>
    </xf>
    <xf numFmtId="0" fontId="39" fillId="0" borderId="11" xfId="0" applyFont="1" applyBorder="1" applyAlignment="1" applyProtection="1">
      <alignment horizontal="center" vertical="center"/>
      <protection hidden="1"/>
    </xf>
    <xf numFmtId="0" fontId="44" fillId="0" borderId="0" xfId="9" applyFont="1" applyBorder="1" applyAlignment="1" applyProtection="1">
      <alignment horizontal="left" vertical="center" wrapText="1"/>
    </xf>
    <xf numFmtId="0" fontId="35" fillId="2" borderId="10" xfId="0" applyFont="1" applyFill="1" applyBorder="1" applyAlignment="1" applyProtection="1">
      <alignment horizontal="center" vertical="center"/>
      <protection hidden="1"/>
    </xf>
    <xf numFmtId="0" fontId="5" fillId="0" borderId="0" xfId="9" applyFont="1" applyBorder="1" applyAlignment="1">
      <alignment horizontal="left" vertical="center" wrapText="1"/>
    </xf>
    <xf numFmtId="0" fontId="5" fillId="0" borderId="19" xfId="0" applyFont="1" applyBorder="1" applyAlignment="1" applyProtection="1">
      <alignment horizontal="left" vertical="center" wrapText="1"/>
      <protection hidden="1"/>
    </xf>
    <xf numFmtId="0" fontId="10" fillId="0" borderId="1" xfId="9" applyFont="1" applyBorder="1" applyAlignment="1">
      <alignment horizontal="center"/>
    </xf>
    <xf numFmtId="0" fontId="10" fillId="0" borderId="2" xfId="9" applyFont="1" applyBorder="1" applyAlignment="1">
      <alignment horizontal="center"/>
    </xf>
    <xf numFmtId="0" fontId="10" fillId="0" borderId="3" xfId="9" applyFont="1" applyBorder="1" applyAlignment="1">
      <alignment horizontal="center"/>
    </xf>
    <xf numFmtId="0" fontId="49" fillId="0" borderId="4"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5" xfId="0" applyFont="1" applyBorder="1" applyAlignment="1">
      <alignment horizontal="center" vertical="center" wrapText="1"/>
    </xf>
    <xf numFmtId="0" fontId="10" fillId="0" borderId="4" xfId="9" applyFont="1" applyBorder="1" applyAlignment="1">
      <alignment horizontal="center"/>
    </xf>
    <xf numFmtId="0" fontId="10" fillId="0" borderId="0" xfId="9" applyFont="1" applyBorder="1" applyAlignment="1">
      <alignment horizontal="center"/>
    </xf>
    <xf numFmtId="0" fontId="10" fillId="0" borderId="5" xfId="9" applyFont="1" applyBorder="1" applyAlignment="1">
      <alignment horizontal="center"/>
    </xf>
    <xf numFmtId="0" fontId="55" fillId="6" borderId="4" xfId="9" applyNumberFormat="1" applyFont="1" applyFill="1" applyBorder="1" applyAlignment="1">
      <alignment horizontal="center" vertical="center" wrapText="1"/>
    </xf>
    <xf numFmtId="0" fontId="55" fillId="6" borderId="0" xfId="9" applyNumberFormat="1" applyFont="1" applyFill="1" applyBorder="1" applyAlignment="1">
      <alignment horizontal="center" vertical="center" wrapText="1"/>
    </xf>
    <xf numFmtId="0" fontId="55" fillId="6" borderId="5" xfId="9" applyNumberFormat="1" applyFont="1" applyFill="1" applyBorder="1" applyAlignment="1">
      <alignment horizontal="center" vertical="center" wrapText="1"/>
    </xf>
    <xf numFmtId="0" fontId="55" fillId="6" borderId="4" xfId="0" applyNumberFormat="1" applyFont="1" applyFill="1" applyBorder="1" applyAlignment="1">
      <alignment horizontal="center" vertical="center" wrapText="1"/>
    </xf>
    <xf numFmtId="0" fontId="55" fillId="6" borderId="0" xfId="0" applyNumberFormat="1" applyFont="1" applyFill="1" applyBorder="1" applyAlignment="1">
      <alignment horizontal="center" vertical="center" wrapText="1"/>
    </xf>
    <xf numFmtId="0" fontId="55" fillId="6" borderId="5" xfId="0" applyNumberFormat="1" applyFont="1" applyFill="1" applyBorder="1" applyAlignment="1">
      <alignment horizontal="center" vertical="center" wrapText="1"/>
    </xf>
    <xf numFmtId="0" fontId="54" fillId="0" borderId="4" xfId="0" applyFont="1" applyBorder="1" applyAlignment="1">
      <alignment horizontal="center" vertical="center"/>
    </xf>
    <xf numFmtId="0" fontId="54" fillId="0" borderId="0" xfId="0" applyFont="1" applyBorder="1" applyAlignment="1">
      <alignment horizontal="center" vertical="center"/>
    </xf>
    <xf numFmtId="0" fontId="54" fillId="0" borderId="5" xfId="0" applyFont="1" applyBorder="1" applyAlignment="1">
      <alignment horizontal="center" vertical="center"/>
    </xf>
    <xf numFmtId="0" fontId="19" fillId="7" borderId="0" xfId="0" applyFont="1" applyFill="1" applyAlignment="1">
      <alignment horizontal="center"/>
    </xf>
    <xf numFmtId="0" fontId="19" fillId="7" borderId="0" xfId="9" applyFont="1" applyFill="1" applyAlignment="1">
      <alignment horizontal="center" wrapText="1"/>
    </xf>
    <xf numFmtId="0" fontId="19" fillId="7" borderId="0" xfId="9" applyFont="1" applyFill="1" applyAlignment="1">
      <alignment horizontal="center"/>
    </xf>
    <xf numFmtId="0" fontId="19" fillId="7" borderId="0" xfId="0" applyFont="1" applyFill="1" applyAlignment="1">
      <alignment horizontal="center" vertical="center"/>
    </xf>
    <xf numFmtId="0" fontId="31" fillId="0" borderId="0" xfId="9" applyFont="1" applyAlignment="1" applyProtection="1">
      <alignment horizontal="center"/>
    </xf>
    <xf numFmtId="0" fontId="51" fillId="0" borderId="0" xfId="0" applyFont="1" applyBorder="1" applyAlignment="1" applyProtection="1">
      <alignment horizontal="center" vertical="center"/>
      <protection hidden="1"/>
    </xf>
    <xf numFmtId="0" fontId="64" fillId="0" borderId="24" xfId="0" applyFont="1" applyBorder="1" applyAlignment="1" applyProtection="1">
      <alignment horizontal="center" vertical="center"/>
      <protection hidden="1"/>
    </xf>
    <xf numFmtId="0" fontId="64" fillId="0" borderId="0" xfId="0" applyFont="1" applyAlignment="1" applyProtection="1">
      <alignment horizontal="center" vertical="center"/>
      <protection hidden="1"/>
    </xf>
    <xf numFmtId="0" fontId="35" fillId="2" borderId="15" xfId="0" applyFont="1" applyFill="1" applyBorder="1" applyAlignment="1" applyProtection="1">
      <alignment horizontal="center" vertical="center"/>
      <protection hidden="1"/>
    </xf>
    <xf numFmtId="0" fontId="35" fillId="2" borderId="0" xfId="0" applyFont="1" applyFill="1" applyBorder="1" applyAlignment="1" applyProtection="1">
      <alignment horizontal="center" vertical="center"/>
      <protection hidden="1"/>
    </xf>
    <xf numFmtId="0" fontId="35" fillId="2" borderId="11" xfId="0" applyFont="1" applyFill="1" applyBorder="1" applyAlignment="1" applyProtection="1">
      <alignment horizontal="center" vertical="center"/>
      <protection hidden="1"/>
    </xf>
    <xf numFmtId="0" fontId="35" fillId="2" borderId="10" xfId="0" applyFont="1" applyFill="1" applyBorder="1" applyAlignment="1" applyProtection="1">
      <alignment horizontal="center" vertical="center"/>
      <protection hidden="1"/>
    </xf>
    <xf numFmtId="0" fontId="35" fillId="2" borderId="18" xfId="0" applyFont="1" applyFill="1" applyBorder="1" applyAlignment="1" applyProtection="1">
      <alignment horizontal="center" vertical="center"/>
      <protection hidden="1"/>
    </xf>
    <xf numFmtId="0" fontId="35" fillId="2" borderId="20" xfId="0" applyFont="1" applyFill="1" applyBorder="1" applyAlignment="1" applyProtection="1">
      <alignment horizontal="center" vertical="center"/>
      <protection hidden="1"/>
    </xf>
    <xf numFmtId="0" fontId="5" fillId="0" borderId="19" xfId="0" applyFont="1" applyBorder="1" applyAlignment="1" applyProtection="1">
      <alignment horizontal="left" vertical="center" wrapText="1"/>
      <protection hidden="1"/>
    </xf>
    <xf numFmtId="0" fontId="36" fillId="0" borderId="19" xfId="0" applyFont="1" applyBorder="1" applyAlignment="1" applyProtection="1">
      <alignment horizontal="left" vertical="center" wrapText="1"/>
      <protection hidden="1"/>
    </xf>
    <xf numFmtId="0" fontId="39" fillId="0" borderId="15" xfId="0" applyFont="1" applyBorder="1" applyAlignment="1" applyProtection="1">
      <alignment horizontal="center" vertical="center"/>
      <protection hidden="1"/>
    </xf>
    <xf numFmtId="0" fontId="39" fillId="0" borderId="0" xfId="0" applyFont="1" applyBorder="1" applyAlignment="1" applyProtection="1">
      <alignment horizontal="center" vertical="center"/>
      <protection hidden="1"/>
    </xf>
    <xf numFmtId="0" fontId="39" fillId="0" borderId="11" xfId="0" applyFont="1" applyBorder="1" applyAlignment="1" applyProtection="1">
      <alignment horizontal="center" vertical="center"/>
      <protection hidden="1"/>
    </xf>
    <xf numFmtId="0" fontId="38" fillId="0" borderId="15" xfId="0" applyFont="1" applyBorder="1" applyAlignment="1">
      <alignment horizontal="center" vertical="center"/>
    </xf>
    <xf numFmtId="0" fontId="38" fillId="0" borderId="0" xfId="0" applyFont="1" applyBorder="1" applyAlignment="1">
      <alignment horizontal="center" vertical="center"/>
    </xf>
    <xf numFmtId="0" fontId="38" fillId="0" borderId="11" xfId="0" applyFont="1" applyBorder="1" applyAlignment="1">
      <alignment horizontal="center" vertical="center"/>
    </xf>
    <xf numFmtId="0" fontId="5" fillId="0" borderId="19" xfId="12" applyFont="1" applyBorder="1" applyAlignment="1" applyProtection="1">
      <alignment horizontal="left" vertical="center" wrapText="1"/>
      <protection hidden="1"/>
    </xf>
    <xf numFmtId="0" fontId="36" fillId="0" borderId="19" xfId="12" applyFont="1" applyBorder="1" applyAlignment="1" applyProtection="1">
      <alignment horizontal="left" vertical="center" wrapText="1"/>
      <protection hidden="1"/>
    </xf>
    <xf numFmtId="0" fontId="29" fillId="0" borderId="15" xfId="0" applyFont="1" applyBorder="1" applyAlignment="1" applyProtection="1">
      <alignment horizontal="left" vertical="center" wrapText="1"/>
      <protection hidden="1"/>
    </xf>
    <xf numFmtId="0" fontId="0" fillId="0" borderId="0" xfId="0" applyAlignment="1">
      <alignment horizontal="left" vertical="center" wrapText="1"/>
    </xf>
    <xf numFmtId="0" fontId="0" fillId="0" borderId="11" xfId="0" applyBorder="1" applyAlignment="1">
      <alignment horizontal="left" vertical="center" wrapText="1"/>
    </xf>
    <xf numFmtId="0" fontId="36" fillId="0" borderId="15" xfId="0" applyFont="1" applyBorder="1" applyAlignment="1" applyProtection="1">
      <alignment horizontal="left" vertical="center" wrapText="1"/>
      <protection hidden="1"/>
    </xf>
    <xf numFmtId="0" fontId="36" fillId="0" borderId="0" xfId="0" applyFont="1" applyBorder="1" applyAlignment="1" applyProtection="1">
      <alignment horizontal="left" vertical="center" wrapText="1"/>
      <protection hidden="1"/>
    </xf>
    <xf numFmtId="0" fontId="36" fillId="0" borderId="11" xfId="0" applyFont="1" applyBorder="1" applyAlignment="1" applyProtection="1">
      <alignment horizontal="left" vertical="center" wrapText="1"/>
      <protection hidden="1"/>
    </xf>
    <xf numFmtId="0" fontId="5" fillId="0" borderId="0" xfId="0" applyFont="1" applyBorder="1" applyAlignment="1" applyProtection="1">
      <alignment horizontal="left" vertical="center" wrapText="1"/>
      <protection hidden="1"/>
    </xf>
    <xf numFmtId="0" fontId="5" fillId="0" borderId="0" xfId="14" applyFont="1" applyBorder="1" applyAlignment="1" applyProtection="1">
      <alignment horizontal="left" vertical="center" wrapText="1"/>
      <protection hidden="1"/>
    </xf>
    <xf numFmtId="0" fontId="36" fillId="0" borderId="11" xfId="14" applyFont="1" applyBorder="1" applyAlignment="1" applyProtection="1">
      <alignment horizontal="left" vertical="center" wrapText="1"/>
      <protection hidden="1"/>
    </xf>
    <xf numFmtId="0" fontId="0" fillId="0" borderId="19" xfId="0" applyBorder="1" applyAlignment="1">
      <alignment horizontal="left" vertical="center" wrapText="1"/>
    </xf>
    <xf numFmtId="0" fontId="39" fillId="0" borderId="15" xfId="0" applyFont="1" applyBorder="1" applyAlignment="1" applyProtection="1">
      <alignment horizontal="left" vertical="center" wrapText="1"/>
      <protection hidden="1"/>
    </xf>
    <xf numFmtId="0" fontId="39" fillId="0" borderId="0" xfId="0" applyFont="1" applyBorder="1" applyAlignment="1" applyProtection="1">
      <alignment horizontal="left" vertical="center" wrapText="1"/>
      <protection hidden="1"/>
    </xf>
    <xf numFmtId="0" fontId="39" fillId="0" borderId="11" xfId="0" applyFont="1" applyBorder="1" applyAlignment="1" applyProtection="1">
      <alignment horizontal="left" vertical="center" wrapText="1"/>
      <protection hidden="1"/>
    </xf>
    <xf numFmtId="0" fontId="37" fillId="0" borderId="0" xfId="9" applyFont="1" applyBorder="1" applyAlignment="1" applyProtection="1">
      <alignment horizontal="left" vertical="center" wrapText="1"/>
    </xf>
    <xf numFmtId="0" fontId="37" fillId="0" borderId="11" xfId="9" applyFont="1" applyBorder="1" applyAlignment="1" applyProtection="1">
      <alignment horizontal="left" vertical="center" wrapText="1"/>
    </xf>
    <xf numFmtId="0" fontId="37" fillId="0" borderId="19" xfId="9" applyFont="1" applyBorder="1" applyAlignment="1" applyProtection="1">
      <alignment horizontal="left" vertical="center" wrapText="1"/>
    </xf>
    <xf numFmtId="0" fontId="5" fillId="0" borderId="19" xfId="10" applyFont="1" applyBorder="1" applyAlignment="1" applyProtection="1">
      <alignment horizontal="left" vertical="center" wrapText="1"/>
      <protection hidden="1"/>
    </xf>
    <xf numFmtId="0" fontId="65" fillId="0" borderId="19" xfId="0" applyFont="1" applyFill="1" applyBorder="1" applyAlignment="1" applyProtection="1">
      <alignment horizontal="left" vertical="center" wrapText="1"/>
      <protection hidden="1"/>
    </xf>
    <xf numFmtId="0" fontId="7" fillId="0" borderId="15" xfId="0" applyFont="1" applyBorder="1" applyAlignment="1" applyProtection="1">
      <alignment horizontal="left" vertical="center" wrapText="1"/>
      <protection hidden="1"/>
    </xf>
    <xf numFmtId="0" fontId="7" fillId="0" borderId="0" xfId="0" applyFont="1" applyBorder="1" applyAlignment="1" applyProtection="1">
      <alignment horizontal="left" vertical="center" wrapText="1"/>
      <protection hidden="1"/>
    </xf>
    <xf numFmtId="0" fontId="7" fillId="0" borderId="11" xfId="0" applyFont="1" applyBorder="1" applyAlignment="1" applyProtection="1">
      <alignment horizontal="left" vertical="center" wrapText="1"/>
      <protection hidden="1"/>
    </xf>
    <xf numFmtId="0" fontId="65" fillId="0" borderId="19" xfId="0" applyFont="1" applyBorder="1" applyAlignment="1" applyProtection="1">
      <alignment horizontal="left" vertical="center" wrapText="1"/>
      <protection hidden="1"/>
    </xf>
    <xf numFmtId="0" fontId="66" fillId="0" borderId="19" xfId="0" applyFont="1" applyFill="1" applyBorder="1" applyAlignment="1">
      <alignment horizontal="left" vertical="center" wrapText="1"/>
    </xf>
    <xf numFmtId="0" fontId="5" fillId="0" borderId="19" xfId="0" applyFont="1" applyFill="1" applyBorder="1" applyAlignment="1" applyProtection="1">
      <alignment horizontal="left" vertical="center" wrapText="1"/>
      <protection hidden="1"/>
    </xf>
    <xf numFmtId="0" fontId="67" fillId="0" borderId="1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67" fillId="0" borderId="11" xfId="0" applyFont="1" applyFill="1" applyBorder="1" applyAlignment="1" applyProtection="1">
      <alignment horizontal="left" vertical="center" wrapText="1"/>
      <protection hidden="1"/>
    </xf>
    <xf numFmtId="0" fontId="66" fillId="0" borderId="0" xfId="0" applyFont="1" applyFill="1" applyAlignment="1">
      <alignment horizontal="left" vertical="center" wrapText="1"/>
    </xf>
    <xf numFmtId="0" fontId="66" fillId="0" borderId="11" xfId="0" applyFont="1" applyFill="1" applyBorder="1" applyAlignment="1">
      <alignment horizontal="left" vertical="center" wrapText="1"/>
    </xf>
    <xf numFmtId="0" fontId="4" fillId="0" borderId="19" xfId="9" applyFont="1" applyBorder="1" applyAlignment="1" applyProtection="1">
      <alignment horizontal="left" vertical="center" wrapText="1"/>
    </xf>
    <xf numFmtId="0" fontId="4" fillId="0" borderId="0" xfId="9" applyFont="1" applyBorder="1" applyAlignment="1" applyProtection="1">
      <alignment horizontal="left" vertical="center" wrapText="1"/>
    </xf>
    <xf numFmtId="0" fontId="0" fillId="0" borderId="16" xfId="0" applyBorder="1" applyAlignment="1">
      <alignment horizontal="left" vertical="center" wrapText="1"/>
    </xf>
    <xf numFmtId="0" fontId="5" fillId="0" borderId="19" xfId="9" applyFont="1" applyBorder="1" applyAlignment="1">
      <alignment horizontal="left" vertical="center" wrapText="1"/>
    </xf>
    <xf numFmtId="0" fontId="60" fillId="0" borderId="19" xfId="0" applyFont="1" applyBorder="1" applyAlignment="1" applyProtection="1">
      <alignment horizontal="left" vertical="center" wrapText="1"/>
      <protection hidden="1"/>
    </xf>
    <xf numFmtId="0" fontId="66" fillId="0" borderId="19" xfId="0" applyFont="1" applyFill="1" applyBorder="1" applyAlignment="1" applyProtection="1">
      <alignment horizontal="left" vertical="center" wrapText="1"/>
      <protection hidden="1"/>
    </xf>
    <xf numFmtId="0" fontId="5" fillId="0" borderId="19" xfId="0" quotePrefix="1" applyFont="1" applyBorder="1" applyAlignment="1" applyProtection="1">
      <alignment horizontal="left" vertical="center" wrapText="1"/>
      <protection hidden="1"/>
    </xf>
    <xf numFmtId="0" fontId="36" fillId="0" borderId="19" xfId="0" applyFont="1" applyFill="1" applyBorder="1" applyAlignment="1" applyProtection="1">
      <alignment horizontal="left" vertical="center" wrapText="1"/>
      <protection hidden="1"/>
    </xf>
    <xf numFmtId="0" fontId="4" fillId="0" borderId="19" xfId="9" applyFont="1" applyBorder="1" applyAlignment="1">
      <alignment horizontal="left" vertical="center" wrapText="1"/>
    </xf>
    <xf numFmtId="0" fontId="39" fillId="0" borderId="15" xfId="0" applyFont="1" applyBorder="1" applyAlignment="1" applyProtection="1">
      <alignment horizontal="left" vertical="center"/>
      <protection hidden="1"/>
    </xf>
    <xf numFmtId="0" fontId="39" fillId="0" borderId="0" xfId="0" applyFont="1" applyBorder="1" applyAlignment="1" applyProtection="1">
      <alignment horizontal="left" vertical="center"/>
      <protection hidden="1"/>
    </xf>
    <xf numFmtId="0" fontId="5" fillId="0" borderId="15" xfId="0" applyFont="1" applyBorder="1" applyAlignment="1" applyProtection="1">
      <alignment horizontal="left" vertical="center" wrapText="1"/>
      <protection hidden="1"/>
    </xf>
  </cellXfs>
  <cellStyles count="23">
    <cellStyle name="Euro" xfId="1"/>
    <cellStyle name="Euro 2" xfId="2"/>
    <cellStyle name="Euro 3" xfId="3"/>
    <cellStyle name="Euro 4" xfId="4"/>
    <cellStyle name="Euro 5" xfId="5"/>
    <cellStyle name="Lien hypertexte" xfId="6" builtinId="8"/>
    <cellStyle name="Monétaire" xfId="20" builtinId="4"/>
    <cellStyle name="Monétaire 2" xfId="7"/>
    <cellStyle name="Monétaire 3" xfId="8"/>
    <cellStyle name="Normal" xfId="0" builtinId="0"/>
    <cellStyle name="Normal 2" xfId="9"/>
    <cellStyle name="Normal 2 2" xfId="21"/>
    <cellStyle name="Normal 3" xfId="10"/>
    <cellStyle name="Normal 3 2" xfId="11"/>
    <cellStyle name="Normal 4" xfId="12"/>
    <cellStyle name="Normal 4 2" xfId="13"/>
    <cellStyle name="Normal 5" xfId="14"/>
    <cellStyle name="Normal 5 2" xfId="22"/>
    <cellStyle name="Normal 6" xfId="15"/>
    <cellStyle name="Normal 7" xfId="16"/>
    <cellStyle name="Normal 8" xfId="17"/>
    <cellStyle name="Normal_Bordereau 02 Peinture Rvts Muraux HMondor" xfId="18"/>
    <cellStyle name="Normal_CCetlon 2001 Bordereau prix Couverture_Marchés entretien GH10-2014 BPU lot n°01 - Maçonnerie APR+RPC+SPR" xfId="19"/>
  </cellStyles>
  <dxfs count="1">
    <dxf>
      <fill>
        <patternFill>
          <bgColor indexed="15"/>
        </patternFill>
      </fill>
    </dxf>
  </dxfs>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19727" name="Rectangle 1">
          <a:extLst>
            <a:ext uri="{FF2B5EF4-FFF2-40B4-BE49-F238E27FC236}">
              <a16:creationId xmlns:a16="http://schemas.microsoft.com/office/drawing/2014/main" id="{8BA99721-62F9-476C-B872-EBC884A8AE57}"/>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19728" name="Picture 2" descr="aphp">
          <a:extLst>
            <a:ext uri="{FF2B5EF4-FFF2-40B4-BE49-F238E27FC236}">
              <a16:creationId xmlns:a16="http://schemas.microsoft.com/office/drawing/2014/main" id="{1B968421-C7C6-453D-9402-E57478CBBB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647700</xdr:colOff>
      <xdr:row>5</xdr:row>
      <xdr:rowOff>133350</xdr:rowOff>
    </xdr:from>
    <xdr:to>
      <xdr:col>7</xdr:col>
      <xdr:colOff>219075</xdr:colOff>
      <xdr:row>13</xdr:row>
      <xdr:rowOff>57150</xdr:rowOff>
    </xdr:to>
    <xdr:pic>
      <xdr:nvPicPr>
        <xdr:cNvPr id="19729" name="Image 5">
          <a:extLst>
            <a:ext uri="{FF2B5EF4-FFF2-40B4-BE49-F238E27FC236}">
              <a16:creationId xmlns:a16="http://schemas.microsoft.com/office/drawing/2014/main" id="{B707C856-C9CF-4330-B3C7-82FF27A8D06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14525" y="942975"/>
          <a:ext cx="2457450"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18625" name="Image 1" descr="VENTS">
          <a:extLst>
            <a:ext uri="{FF2B5EF4-FFF2-40B4-BE49-F238E27FC236}">
              <a16:creationId xmlns:a16="http://schemas.microsoft.com/office/drawing/2014/main" id="{0E3AEEF2-350A-42B5-848E-88854B15BE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01150"/>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18626" name="Image 2" descr="VENT">
          <a:extLst>
            <a:ext uri="{FF2B5EF4-FFF2-40B4-BE49-F238E27FC236}">
              <a16:creationId xmlns:a16="http://schemas.microsoft.com/office/drawing/2014/main" id="{3AA94737-40AD-4FBF-B80E-E9E0F462E40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101625"/>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2\andriot\Documents%20and%20Settings\fandriot\Local%20Settings\Temporary%20Internet%20Files\Content.Outlook\C5VJZ9A9\D&#233;bours&#233;%20HEMATO%20CVC%20P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itulatif"/>
      <sheetName val="Déboursé"/>
      <sheetName val="Commentaires"/>
    </sheetNames>
    <sheetDataSet>
      <sheetData sheetId="0">
        <row r="24">
          <cell r="C24">
            <v>34</v>
          </cell>
        </row>
        <row r="26">
          <cell r="C26">
            <v>0</v>
          </cell>
        </row>
        <row r="27">
          <cell r="C27">
            <v>0</v>
          </cell>
        </row>
        <row r="30">
          <cell r="G30">
            <v>1.2</v>
          </cell>
        </row>
        <row r="60">
          <cell r="C60">
            <v>1.02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abSelected="1" topLeftCell="A18" zoomScaleNormal="100" zoomScaleSheetLayoutView="100" workbookViewId="0">
      <selection activeCell="D38" sqref="D38"/>
    </sheetView>
  </sheetViews>
  <sheetFormatPr baseColWidth="10" defaultColWidth="11.44140625" defaultRowHeight="13.2" x14ac:dyDescent="0.25"/>
  <cols>
    <col min="1" max="1" width="6.33203125" style="19" customWidth="1"/>
    <col min="2" max="3" width="12.6640625" style="19" customWidth="1"/>
    <col min="4" max="4" width="13.6640625" style="19" customWidth="1"/>
    <col min="5" max="6" width="2.5546875" style="19" customWidth="1"/>
    <col min="7" max="7" width="11.6640625" style="19" customWidth="1"/>
    <col min="8" max="8" width="12.6640625" style="19" customWidth="1"/>
    <col min="9" max="9" width="12.33203125" style="19" customWidth="1"/>
    <col min="10" max="10" width="4.6640625" style="19" customWidth="1"/>
    <col min="11" max="16384" width="11.44140625" style="19"/>
  </cols>
  <sheetData>
    <row r="1" spans="1:11" s="10" customFormat="1" ht="13.8" x14ac:dyDescent="0.3">
      <c r="A1" s="7"/>
      <c r="B1" s="8"/>
      <c r="C1" s="8"/>
      <c r="D1" s="8"/>
      <c r="E1" s="8"/>
      <c r="F1" s="8"/>
      <c r="G1" s="8"/>
      <c r="H1" s="8"/>
      <c r="I1" s="8"/>
      <c r="J1" s="9"/>
    </row>
    <row r="2" spans="1:11" s="10" customFormat="1" ht="13.8" x14ac:dyDescent="0.3">
      <c r="A2" s="11"/>
      <c r="B2" s="12"/>
      <c r="C2" s="12"/>
      <c r="D2" s="12"/>
      <c r="E2" s="12"/>
      <c r="F2" s="12"/>
      <c r="G2" s="12"/>
      <c r="H2" s="12"/>
      <c r="I2" s="12"/>
      <c r="J2" s="13"/>
    </row>
    <row r="3" spans="1:11" s="10" customFormat="1" ht="13.8" x14ac:dyDescent="0.3">
      <c r="A3" s="11"/>
      <c r="B3" s="12"/>
      <c r="C3" s="12"/>
      <c r="D3" s="12"/>
      <c r="E3" s="12"/>
      <c r="F3" s="12"/>
      <c r="G3" s="12"/>
      <c r="H3" s="12"/>
      <c r="I3" s="12"/>
      <c r="J3" s="13"/>
    </row>
    <row r="4" spans="1:11" s="10" customFormat="1" ht="13.8" x14ac:dyDescent="0.3">
      <c r="A4" s="11"/>
      <c r="B4" s="12"/>
      <c r="C4" s="12"/>
      <c r="D4" s="12"/>
      <c r="E4" s="12"/>
      <c r="F4" s="12"/>
      <c r="G4" s="12"/>
      <c r="H4" s="12"/>
      <c r="I4" s="12"/>
      <c r="J4" s="13"/>
    </row>
    <row r="5" spans="1:11" s="10" customFormat="1" ht="13.8" x14ac:dyDescent="0.3">
      <c r="A5" s="11"/>
      <c r="B5" s="12"/>
      <c r="C5" s="12"/>
      <c r="D5" s="12"/>
      <c r="E5" s="12"/>
      <c r="F5" s="12"/>
      <c r="G5" s="12"/>
      <c r="H5" s="12"/>
      <c r="I5" s="12"/>
      <c r="J5" s="13"/>
    </row>
    <row r="6" spans="1:11" x14ac:dyDescent="0.25">
      <c r="A6" s="14"/>
      <c r="B6" s="15"/>
      <c r="C6" s="15"/>
      <c r="D6" s="15"/>
      <c r="E6" s="16"/>
      <c r="F6" s="17"/>
      <c r="G6" s="17"/>
      <c r="H6" s="16"/>
      <c r="I6" s="16"/>
      <c r="J6" s="18"/>
    </row>
    <row r="7" spans="1:11" x14ac:dyDescent="0.25">
      <c r="A7" s="14"/>
      <c r="B7" s="15"/>
      <c r="C7" s="16"/>
      <c r="D7" s="20"/>
      <c r="E7" s="21"/>
      <c r="F7" s="21"/>
      <c r="G7" s="20"/>
      <c r="H7" s="20"/>
      <c r="I7" s="20"/>
      <c r="J7" s="22"/>
      <c r="K7" s="23"/>
    </row>
    <row r="8" spans="1:11" x14ac:dyDescent="0.25">
      <c r="A8" s="14"/>
      <c r="B8" s="15"/>
      <c r="C8" s="16"/>
      <c r="D8" s="20"/>
      <c r="E8" s="20"/>
      <c r="F8" s="20"/>
      <c r="G8" s="21"/>
      <c r="H8" s="20"/>
      <c r="I8" s="20"/>
      <c r="J8" s="22"/>
      <c r="K8" s="23"/>
    </row>
    <row r="9" spans="1:11" x14ac:dyDescent="0.25">
      <c r="A9" s="14"/>
      <c r="B9" s="15"/>
      <c r="C9" s="16"/>
      <c r="D9" s="20"/>
      <c r="E9" s="24"/>
      <c r="F9" s="20"/>
      <c r="G9" s="21"/>
      <c r="H9" s="20"/>
      <c r="I9" s="20"/>
      <c r="J9" s="22"/>
      <c r="K9" s="23"/>
    </row>
    <row r="10" spans="1:11" x14ac:dyDescent="0.25">
      <c r="A10" s="14"/>
      <c r="B10" s="15"/>
      <c r="C10" s="16"/>
      <c r="D10" s="20"/>
      <c r="E10" s="20"/>
      <c r="F10" s="20"/>
      <c r="G10" s="21"/>
      <c r="H10" s="20"/>
      <c r="I10" s="20"/>
      <c r="J10" s="22"/>
      <c r="K10" s="23"/>
    </row>
    <row r="11" spans="1:11" x14ac:dyDescent="0.25">
      <c r="A11" s="14"/>
      <c r="B11" s="15"/>
      <c r="C11" s="16"/>
      <c r="D11" s="20"/>
      <c r="E11" s="20"/>
      <c r="F11" s="20"/>
      <c r="G11" s="21"/>
      <c r="H11" s="20"/>
      <c r="I11" s="20"/>
      <c r="J11" s="22"/>
      <c r="K11" s="23"/>
    </row>
    <row r="12" spans="1:11" x14ac:dyDescent="0.25">
      <c r="A12" s="14"/>
      <c r="B12" s="15"/>
      <c r="C12" s="16"/>
      <c r="D12" s="20"/>
      <c r="E12" s="20"/>
      <c r="F12" s="20"/>
      <c r="G12" s="21"/>
      <c r="H12" s="20"/>
      <c r="I12" s="20"/>
      <c r="J12" s="22"/>
      <c r="K12" s="23"/>
    </row>
    <row r="13" spans="1:11" x14ac:dyDescent="0.25">
      <c r="A13" s="14"/>
      <c r="B13" s="15"/>
      <c r="C13" s="16"/>
      <c r="D13" s="20"/>
      <c r="E13" s="20"/>
      <c r="F13" s="20"/>
      <c r="G13" s="21"/>
      <c r="H13" s="20"/>
      <c r="I13" s="20"/>
      <c r="J13" s="22"/>
      <c r="K13" s="23"/>
    </row>
    <row r="14" spans="1:11" x14ac:dyDescent="0.25">
      <c r="A14" s="14"/>
      <c r="B14" s="15"/>
      <c r="C14" s="16"/>
      <c r="D14" s="20"/>
      <c r="E14" s="20"/>
      <c r="F14" s="20"/>
      <c r="G14" s="21"/>
      <c r="H14" s="20"/>
      <c r="I14" s="20"/>
      <c r="J14" s="22"/>
      <c r="K14" s="23"/>
    </row>
    <row r="15" spans="1:11" x14ac:dyDescent="0.25">
      <c r="A15" s="14"/>
      <c r="B15" s="15"/>
      <c r="C15" s="16"/>
      <c r="D15" s="20"/>
      <c r="E15" s="20"/>
      <c r="F15" s="20"/>
      <c r="G15" s="21"/>
      <c r="H15" s="20"/>
      <c r="I15" s="20"/>
      <c r="J15" s="22"/>
      <c r="K15" s="23"/>
    </row>
    <row r="16" spans="1:11" x14ac:dyDescent="0.25">
      <c r="A16" s="14"/>
      <c r="B16" s="15"/>
      <c r="C16" s="16"/>
      <c r="D16" s="20"/>
      <c r="E16" s="20"/>
      <c r="F16" s="20"/>
      <c r="G16" s="21"/>
      <c r="H16" s="20"/>
      <c r="I16" s="20"/>
      <c r="J16" s="22"/>
      <c r="K16" s="23"/>
    </row>
    <row r="17" spans="1:11" x14ac:dyDescent="0.25">
      <c r="A17" s="14"/>
      <c r="B17" s="15"/>
      <c r="C17" s="16"/>
      <c r="D17" s="20"/>
      <c r="E17" s="20"/>
      <c r="F17" s="20"/>
      <c r="G17" s="21"/>
      <c r="H17" s="20"/>
      <c r="I17" s="20"/>
      <c r="J17" s="22"/>
      <c r="K17" s="23"/>
    </row>
    <row r="18" spans="1:11" x14ac:dyDescent="0.25">
      <c r="A18" s="14"/>
      <c r="B18" s="15"/>
      <c r="C18" s="16"/>
      <c r="D18" s="20"/>
      <c r="E18" s="20"/>
      <c r="F18" s="20"/>
      <c r="G18" s="21"/>
      <c r="H18" s="20"/>
      <c r="I18" s="20"/>
      <c r="J18" s="22"/>
      <c r="K18" s="23"/>
    </row>
    <row r="19" spans="1:11" ht="18.75" customHeight="1" x14ac:dyDescent="0.25">
      <c r="A19" s="14"/>
      <c r="B19" s="15"/>
      <c r="C19" s="15"/>
      <c r="D19" s="25"/>
      <c r="E19" s="20"/>
      <c r="F19" s="20"/>
      <c r="G19" s="26"/>
      <c r="H19" s="20"/>
      <c r="I19" s="20"/>
      <c r="J19" s="22"/>
      <c r="K19" s="23"/>
    </row>
    <row r="20" spans="1:11" s="54" customFormat="1" ht="53.25" customHeight="1" x14ac:dyDescent="0.25">
      <c r="A20" s="216" t="s">
        <v>192</v>
      </c>
      <c r="B20" s="217"/>
      <c r="C20" s="217"/>
      <c r="D20" s="217"/>
      <c r="E20" s="217"/>
      <c r="F20" s="217"/>
      <c r="G20" s="217"/>
      <c r="H20" s="217"/>
      <c r="I20" s="217"/>
      <c r="J20" s="218"/>
    </row>
    <row r="21" spans="1:11" s="54" customFormat="1" ht="7.5" customHeight="1" x14ac:dyDescent="0.25">
      <c r="A21" s="228"/>
      <c r="B21" s="229"/>
      <c r="C21" s="229"/>
      <c r="D21" s="229"/>
      <c r="E21" s="229"/>
      <c r="F21" s="229"/>
      <c r="G21" s="229"/>
      <c r="H21" s="229"/>
      <c r="I21" s="229"/>
      <c r="J21" s="230"/>
    </row>
    <row r="22" spans="1:11" s="54" customFormat="1" ht="7.5" customHeight="1" x14ac:dyDescent="0.35">
      <c r="A22" s="58"/>
      <c r="B22" s="59"/>
      <c r="C22" s="59"/>
      <c r="D22" s="42"/>
      <c r="E22" s="61"/>
      <c r="F22" s="57"/>
      <c r="G22" s="55"/>
      <c r="H22" s="59"/>
      <c r="J22" s="53"/>
    </row>
    <row r="23" spans="1:11" s="54" customFormat="1" ht="7.5" customHeight="1" x14ac:dyDescent="0.35">
      <c r="A23" s="58"/>
      <c r="B23" s="59"/>
      <c r="C23" s="59"/>
      <c r="D23" s="42"/>
      <c r="E23" s="56"/>
      <c r="F23" s="57"/>
      <c r="G23" s="55"/>
      <c r="H23" s="59"/>
      <c r="J23" s="53"/>
    </row>
    <row r="24" spans="1:11" ht="18" customHeight="1" x14ac:dyDescent="0.3">
      <c r="A24" s="14"/>
      <c r="B24" s="15"/>
      <c r="C24" s="15"/>
      <c r="D24" s="15"/>
      <c r="E24" s="27"/>
      <c r="F24" s="27"/>
      <c r="G24" s="17"/>
      <c r="H24" s="16"/>
      <c r="I24" s="16"/>
      <c r="J24" s="18"/>
    </row>
    <row r="25" spans="1:11" ht="18" customHeight="1" x14ac:dyDescent="0.3">
      <c r="A25" s="14"/>
      <c r="B25" s="15"/>
      <c r="C25" s="15"/>
      <c r="D25" s="15"/>
      <c r="E25" s="27"/>
      <c r="F25" s="27"/>
      <c r="G25" s="17"/>
      <c r="H25" s="16"/>
      <c r="I25" s="16"/>
      <c r="J25" s="18"/>
    </row>
    <row r="26" spans="1:11" ht="18" customHeight="1" x14ac:dyDescent="0.3">
      <c r="A26" s="14"/>
      <c r="B26" s="15"/>
      <c r="C26" s="15"/>
      <c r="D26" s="15"/>
      <c r="E26" s="27"/>
      <c r="F26" s="27"/>
      <c r="G26" s="17"/>
      <c r="H26" s="16"/>
      <c r="I26" s="16"/>
      <c r="J26" s="18"/>
    </row>
    <row r="27" spans="1:11" x14ac:dyDescent="0.25">
      <c r="A27" s="14"/>
      <c r="B27" s="15"/>
      <c r="C27" s="15"/>
      <c r="D27" s="15"/>
      <c r="E27" s="16"/>
      <c r="F27" s="16"/>
      <c r="G27" s="17"/>
      <c r="H27" s="16"/>
      <c r="I27" s="16"/>
      <c r="J27" s="18"/>
    </row>
    <row r="28" spans="1:11" x14ac:dyDescent="0.25">
      <c r="A28" s="14"/>
      <c r="B28" s="15"/>
      <c r="C28" s="15"/>
      <c r="D28" s="15"/>
      <c r="E28" s="16"/>
      <c r="F28" s="16"/>
      <c r="G28" s="28"/>
      <c r="H28" s="16"/>
      <c r="I28" s="16"/>
      <c r="J28" s="18"/>
    </row>
    <row r="29" spans="1:11" x14ac:dyDescent="0.25">
      <c r="A29" s="14"/>
      <c r="B29" s="15"/>
      <c r="C29" s="29"/>
      <c r="D29" s="16"/>
      <c r="E29" s="16"/>
      <c r="F29" s="16"/>
      <c r="G29" s="28"/>
      <c r="H29" s="16"/>
      <c r="I29" s="16"/>
      <c r="J29" s="18"/>
    </row>
    <row r="30" spans="1:11" s="10" customFormat="1" ht="13.8" x14ac:dyDescent="0.3">
      <c r="A30" s="11"/>
      <c r="B30" s="12"/>
      <c r="C30" s="12"/>
      <c r="D30" s="12"/>
      <c r="E30" s="12"/>
      <c r="F30" s="12"/>
      <c r="G30" s="12"/>
      <c r="H30" s="12"/>
      <c r="I30" s="12"/>
      <c r="J30" s="13"/>
    </row>
    <row r="31" spans="1:11" s="10" customFormat="1" ht="31.2" x14ac:dyDescent="0.55000000000000004">
      <c r="A31" s="219" t="s">
        <v>359</v>
      </c>
      <c r="B31" s="220"/>
      <c r="C31" s="220"/>
      <c r="D31" s="220"/>
      <c r="E31" s="220"/>
      <c r="F31" s="220"/>
      <c r="G31" s="220"/>
      <c r="H31" s="220"/>
      <c r="I31" s="220"/>
      <c r="J31" s="221"/>
    </row>
    <row r="32" spans="1:11" s="10" customFormat="1" ht="13.8" x14ac:dyDescent="0.3">
      <c r="A32" s="11"/>
      <c r="B32" s="12"/>
      <c r="C32" s="12"/>
      <c r="D32" s="12"/>
      <c r="E32" s="12"/>
      <c r="F32" s="12"/>
      <c r="G32" s="12"/>
      <c r="H32" s="12"/>
      <c r="I32" s="12"/>
      <c r="J32" s="13"/>
    </row>
    <row r="33" spans="1:10" s="10" customFormat="1" ht="13.8" x14ac:dyDescent="0.3">
      <c r="A33" s="11"/>
      <c r="B33" s="12"/>
      <c r="C33" s="12"/>
      <c r="D33" s="12"/>
      <c r="E33" s="12"/>
      <c r="F33" s="12"/>
      <c r="G33" s="12"/>
      <c r="H33" s="12"/>
      <c r="I33" s="12"/>
      <c r="J33" s="13"/>
    </row>
    <row r="34" spans="1:10" x14ac:dyDescent="0.25">
      <c r="A34" s="14"/>
      <c r="B34" s="15"/>
      <c r="C34" s="15"/>
      <c r="D34" s="15"/>
      <c r="E34" s="16"/>
      <c r="F34" s="16"/>
      <c r="G34" s="17"/>
      <c r="H34" s="16"/>
      <c r="I34" s="16"/>
      <c r="J34" s="18"/>
    </row>
    <row r="35" spans="1:10" ht="35.1" customHeight="1" x14ac:dyDescent="0.25">
      <c r="A35" s="222" t="s">
        <v>367</v>
      </c>
      <c r="B35" s="223"/>
      <c r="C35" s="223"/>
      <c r="D35" s="223"/>
      <c r="E35" s="223"/>
      <c r="F35" s="223"/>
      <c r="G35" s="223"/>
      <c r="H35" s="223"/>
      <c r="I35" s="223"/>
      <c r="J35" s="224"/>
    </row>
    <row r="36" spans="1:10" ht="35.1" customHeight="1" x14ac:dyDescent="0.25">
      <c r="A36" s="225"/>
      <c r="B36" s="226"/>
      <c r="C36" s="226"/>
      <c r="D36" s="226"/>
      <c r="E36" s="226"/>
      <c r="F36" s="226"/>
      <c r="G36" s="226"/>
      <c r="H36" s="226"/>
      <c r="I36" s="226"/>
      <c r="J36" s="227"/>
    </row>
    <row r="37" spans="1:10" ht="21" x14ac:dyDescent="0.4">
      <c r="A37" s="14"/>
      <c r="B37" s="15"/>
      <c r="C37" s="15"/>
      <c r="D37" s="15"/>
      <c r="E37" s="30"/>
      <c r="F37" s="30"/>
      <c r="G37" s="17"/>
      <c r="H37" s="16"/>
      <c r="I37" s="16"/>
      <c r="J37" s="18"/>
    </row>
    <row r="38" spans="1:10" x14ac:dyDescent="0.25">
      <c r="A38" s="14"/>
      <c r="B38" s="15"/>
      <c r="C38" s="15"/>
      <c r="D38" s="15"/>
      <c r="E38" s="16"/>
      <c r="F38" s="16"/>
      <c r="G38" s="17"/>
      <c r="H38" s="16"/>
      <c r="I38" s="16"/>
      <c r="J38" s="18"/>
    </row>
    <row r="39" spans="1:10" ht="17.399999999999999" x14ac:dyDescent="0.3">
      <c r="A39" s="14"/>
      <c r="B39" s="15"/>
      <c r="C39" s="15"/>
      <c r="D39" s="15"/>
      <c r="E39" s="16"/>
      <c r="F39" s="16"/>
      <c r="G39" s="31"/>
      <c r="H39" s="16"/>
      <c r="I39" s="16"/>
      <c r="J39" s="18"/>
    </row>
    <row r="40" spans="1:10" x14ac:dyDescent="0.25">
      <c r="A40" s="14"/>
      <c r="B40" s="16"/>
      <c r="C40" s="16"/>
      <c r="D40" s="16"/>
      <c r="E40" s="16"/>
      <c r="F40" s="16"/>
      <c r="G40" s="16"/>
      <c r="H40" s="16"/>
      <c r="I40" s="16"/>
      <c r="J40" s="18"/>
    </row>
    <row r="41" spans="1:10" x14ac:dyDescent="0.25">
      <c r="A41" s="14"/>
      <c r="B41" s="16"/>
      <c r="C41" s="16"/>
      <c r="D41" s="16"/>
      <c r="E41" s="16"/>
      <c r="F41" s="16"/>
      <c r="G41" s="16"/>
      <c r="H41" s="16"/>
      <c r="I41" s="16"/>
      <c r="J41" s="18"/>
    </row>
    <row r="42" spans="1:10" x14ac:dyDescent="0.25">
      <c r="A42" s="32"/>
      <c r="B42" s="16"/>
      <c r="C42" s="16"/>
      <c r="D42" s="16"/>
      <c r="E42" s="16"/>
      <c r="F42" s="16"/>
      <c r="G42" s="16"/>
      <c r="H42" s="16"/>
      <c r="I42" s="16"/>
      <c r="J42" s="18"/>
    </row>
    <row r="43" spans="1:10" ht="17.100000000000001" customHeight="1" x14ac:dyDescent="0.25">
      <c r="A43" s="32"/>
      <c r="B43" s="16"/>
      <c r="C43" s="16"/>
      <c r="D43" s="16"/>
      <c r="E43" s="16"/>
      <c r="F43" s="16"/>
      <c r="G43" s="16"/>
      <c r="H43" s="16"/>
      <c r="I43" s="16"/>
      <c r="J43" s="18"/>
    </row>
    <row r="44" spans="1:10" ht="30" customHeight="1" x14ac:dyDescent="0.55000000000000004">
      <c r="A44" s="213"/>
      <c r="B44" s="214"/>
      <c r="C44" s="214"/>
      <c r="D44" s="214"/>
      <c r="E44" s="214"/>
      <c r="F44" s="214"/>
      <c r="G44" s="214"/>
      <c r="H44" s="214"/>
      <c r="I44" s="214"/>
      <c r="J44" s="215"/>
    </row>
    <row r="45" spans="1:10" x14ac:dyDescent="0.25">
      <c r="A45" s="33"/>
      <c r="B45" s="34"/>
      <c r="C45" s="16"/>
      <c r="D45" s="16"/>
      <c r="E45" s="16"/>
      <c r="F45" s="16"/>
      <c r="G45" s="16"/>
      <c r="H45" s="16"/>
      <c r="I45" s="16"/>
      <c r="J45" s="18"/>
    </row>
    <row r="46" spans="1:10" s="37" customFormat="1" ht="10.8" x14ac:dyDescent="0.25">
      <c r="A46" s="33"/>
      <c r="B46" s="35"/>
      <c r="C46" s="35"/>
      <c r="D46" s="35"/>
      <c r="E46" s="35"/>
      <c r="F46" s="35"/>
      <c r="G46" s="35"/>
      <c r="H46" s="35"/>
      <c r="I46" s="35"/>
      <c r="J46" s="36"/>
    </row>
    <row r="47" spans="1:10" s="37" customFormat="1" ht="10.8" x14ac:dyDescent="0.25">
      <c r="A47" s="38"/>
      <c r="B47" s="39"/>
      <c r="C47" s="39"/>
      <c r="D47" s="39"/>
      <c r="E47" s="39"/>
      <c r="F47" s="39"/>
      <c r="G47" s="39"/>
      <c r="H47" s="39"/>
      <c r="I47" s="39"/>
      <c r="J47" s="40"/>
    </row>
    <row r="339" s="41" customFormat="1" ht="13.8" x14ac:dyDescent="0.25"/>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&amp;CPage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4"/>
  <sheetViews>
    <sheetView showGridLines="0" zoomScale="75" zoomScaleNormal="100" workbookViewId="0">
      <selection activeCell="C53" sqref="C53"/>
    </sheetView>
  </sheetViews>
  <sheetFormatPr baseColWidth="10" defaultColWidth="11.44140625" defaultRowHeight="13.8" x14ac:dyDescent="0.25"/>
  <cols>
    <col min="1" max="1" width="3.33203125" style="1" customWidth="1"/>
    <col min="2" max="2" width="10.109375" style="1" customWidth="1"/>
    <col min="3" max="3" width="80" style="1" customWidth="1"/>
    <col min="4" max="4" width="5.6640625" style="1" customWidth="1"/>
    <col min="5" max="16384" width="11.44140625" style="1"/>
  </cols>
  <sheetData>
    <row r="1" spans="1:4" ht="16.2" x14ac:dyDescent="0.4">
      <c r="A1" s="235" t="str">
        <f>'Page de garde'!A35:J35</f>
        <v>Lot n° 03 : MENUISERIE BOIS - AGENCEMENT INTERIEUR</v>
      </c>
      <c r="B1" s="235"/>
      <c r="C1" s="235"/>
      <c r="D1" s="235"/>
    </row>
    <row r="3" spans="1:4" s="71" customFormat="1" ht="18" x14ac:dyDescent="0.25">
      <c r="A3" s="234" t="s">
        <v>377</v>
      </c>
      <c r="B3" s="234"/>
      <c r="C3" s="234"/>
      <c r="D3" s="234"/>
    </row>
    <row r="4" spans="1:4" s="71" customFormat="1" ht="15.75" customHeight="1" x14ac:dyDescent="0.25">
      <c r="B4" s="72"/>
      <c r="C4" s="69"/>
    </row>
    <row r="5" spans="1:4" s="62" customFormat="1" x14ac:dyDescent="0.25">
      <c r="B5" s="63" t="s">
        <v>368</v>
      </c>
      <c r="C5" s="64"/>
    </row>
    <row r="6" spans="1:4" s="62" customFormat="1" x14ac:dyDescent="0.25">
      <c r="B6" s="60" t="s">
        <v>369</v>
      </c>
      <c r="C6" s="64"/>
    </row>
    <row r="7" spans="1:4" s="62" customFormat="1" x14ac:dyDescent="0.25">
      <c r="B7" s="65"/>
      <c r="C7" s="64"/>
    </row>
    <row r="8" spans="1:4" s="71" customFormat="1" x14ac:dyDescent="0.25"/>
    <row r="9" spans="1:4" s="71" customFormat="1" ht="18" x14ac:dyDescent="0.25">
      <c r="A9" s="234" t="s">
        <v>122</v>
      </c>
      <c r="B9" s="234"/>
      <c r="C9" s="234"/>
      <c r="D9" s="234"/>
    </row>
    <row r="10" spans="1:4" s="69" customFormat="1" x14ac:dyDescent="0.25"/>
    <row r="11" spans="1:4" s="69" customFormat="1" x14ac:dyDescent="0.25">
      <c r="B11" s="69" t="s">
        <v>148</v>
      </c>
    </row>
    <row r="12" spans="1:4" s="69" customFormat="1" x14ac:dyDescent="0.25">
      <c r="B12" s="69" t="s">
        <v>170</v>
      </c>
    </row>
    <row r="13" spans="1:4" s="69" customFormat="1" x14ac:dyDescent="0.25"/>
    <row r="14" spans="1:4" s="69" customFormat="1" x14ac:dyDescent="0.25">
      <c r="B14" s="73" t="s">
        <v>366</v>
      </c>
    </row>
    <row r="15" spans="1:4" s="69" customFormat="1" x14ac:dyDescent="0.25">
      <c r="B15" s="74" t="s">
        <v>354</v>
      </c>
      <c r="C15" s="75" t="s">
        <v>12</v>
      </c>
    </row>
    <row r="16" spans="1:4" s="69" customFormat="1" x14ac:dyDescent="0.25">
      <c r="B16" s="74" t="s">
        <v>354</v>
      </c>
      <c r="C16" s="75" t="s">
        <v>13</v>
      </c>
    </row>
    <row r="17" spans="1:4" s="69" customFormat="1" x14ac:dyDescent="0.25">
      <c r="B17" s="76" t="s">
        <v>354</v>
      </c>
      <c r="C17" s="69" t="s">
        <v>171</v>
      </c>
    </row>
    <row r="18" spans="1:4" s="69" customFormat="1" x14ac:dyDescent="0.25">
      <c r="B18" s="74" t="s">
        <v>354</v>
      </c>
      <c r="C18" s="75" t="s">
        <v>14</v>
      </c>
    </row>
    <row r="19" spans="1:4" s="69" customFormat="1" x14ac:dyDescent="0.25">
      <c r="B19" s="74" t="s">
        <v>354</v>
      </c>
      <c r="C19" s="75" t="s">
        <v>15</v>
      </c>
    </row>
    <row r="20" spans="1:4" s="69" customFormat="1" x14ac:dyDescent="0.25">
      <c r="B20" s="74" t="s">
        <v>354</v>
      </c>
      <c r="C20" s="75" t="s">
        <v>149</v>
      </c>
    </row>
    <row r="21" spans="1:4" s="71" customFormat="1" x14ac:dyDescent="0.25">
      <c r="B21" s="77"/>
    </row>
    <row r="22" spans="1:4" s="71" customFormat="1" x14ac:dyDescent="0.25">
      <c r="B22" s="78" t="s">
        <v>358</v>
      </c>
      <c r="C22" s="71" t="s">
        <v>361</v>
      </c>
    </row>
    <row r="23" spans="1:4" s="71" customFormat="1" x14ac:dyDescent="0.25">
      <c r="B23" s="77"/>
      <c r="C23" s="71" t="s">
        <v>362</v>
      </c>
    </row>
    <row r="24" spans="1:4" s="71" customFormat="1" x14ac:dyDescent="0.25">
      <c r="B24" s="77"/>
      <c r="C24" s="71" t="s">
        <v>363</v>
      </c>
    </row>
    <row r="25" spans="1:4" s="71" customFormat="1" x14ac:dyDescent="0.25">
      <c r="B25" s="77"/>
      <c r="C25" s="71" t="s">
        <v>364</v>
      </c>
    </row>
    <row r="26" spans="1:4" s="69" customFormat="1" x14ac:dyDescent="0.25">
      <c r="B26" s="79"/>
    </row>
    <row r="27" spans="1:4" s="69" customFormat="1" x14ac:dyDescent="0.25">
      <c r="B27" s="79"/>
      <c r="C27" s="71" t="s">
        <v>0</v>
      </c>
    </row>
    <row r="28" spans="1:4" s="69" customFormat="1" x14ac:dyDescent="0.25">
      <c r="B28" s="79"/>
      <c r="C28" s="69" t="s">
        <v>1</v>
      </c>
    </row>
    <row r="29" spans="1:4" s="71" customFormat="1" x14ac:dyDescent="0.25"/>
    <row r="30" spans="1:4" s="71" customFormat="1" ht="18" x14ac:dyDescent="0.25">
      <c r="A30" s="234" t="s">
        <v>172</v>
      </c>
      <c r="B30" s="234"/>
      <c r="C30" s="234"/>
      <c r="D30" s="234"/>
    </row>
    <row r="31" spans="1:4" s="69" customFormat="1" x14ac:dyDescent="0.25">
      <c r="B31" s="79"/>
    </row>
    <row r="32" spans="1:4" s="69" customFormat="1" x14ac:dyDescent="0.25">
      <c r="B32" s="69" t="s">
        <v>2</v>
      </c>
    </row>
    <row r="33" spans="1:4" s="69" customFormat="1" x14ac:dyDescent="0.25">
      <c r="B33" s="73" t="s">
        <v>3</v>
      </c>
    </row>
    <row r="34" spans="1:4" s="69" customFormat="1" x14ac:dyDescent="0.25">
      <c r="B34" s="73"/>
    </row>
    <row r="35" spans="1:4" s="69" customFormat="1" x14ac:dyDescent="0.25">
      <c r="B35" s="69" t="s">
        <v>4</v>
      </c>
    </row>
    <row r="36" spans="1:4" s="69" customFormat="1" ht="16.2" x14ac:dyDescent="0.25">
      <c r="B36" s="73" t="s">
        <v>111</v>
      </c>
    </row>
    <row r="37" spans="1:4" s="69" customFormat="1" x14ac:dyDescent="0.25">
      <c r="B37" s="73"/>
    </row>
    <row r="38" spans="1:4" s="69" customFormat="1" x14ac:dyDescent="0.25">
      <c r="B38" s="69" t="s">
        <v>5</v>
      </c>
    </row>
    <row r="39" spans="1:4" s="69" customFormat="1" x14ac:dyDescent="0.25">
      <c r="C39" s="69" t="s">
        <v>7</v>
      </c>
    </row>
    <row r="40" spans="1:4" s="69" customFormat="1" x14ac:dyDescent="0.25">
      <c r="C40" s="69" t="s">
        <v>8</v>
      </c>
    </row>
    <row r="41" spans="1:4" s="69" customFormat="1" x14ac:dyDescent="0.25">
      <c r="C41" s="69" t="s">
        <v>9</v>
      </c>
    </row>
    <row r="42" spans="1:4" s="69" customFormat="1" x14ac:dyDescent="0.25">
      <c r="C42" s="69" t="s">
        <v>10</v>
      </c>
    </row>
    <row r="43" spans="1:4" s="71" customFormat="1" x14ac:dyDescent="0.25">
      <c r="B43" s="69"/>
      <c r="C43" s="69" t="s">
        <v>110</v>
      </c>
    </row>
    <row r="44" spans="1:4" s="71" customFormat="1" x14ac:dyDescent="0.25">
      <c r="B44" s="69"/>
      <c r="C44" s="69"/>
    </row>
    <row r="45" spans="1:4" s="71" customFormat="1" ht="18" x14ac:dyDescent="0.25">
      <c r="A45" s="234" t="s">
        <v>173</v>
      </c>
      <c r="B45" s="234"/>
      <c r="C45" s="234"/>
      <c r="D45" s="234"/>
    </row>
    <row r="46" spans="1:4" s="69" customFormat="1" x14ac:dyDescent="0.25">
      <c r="B46" s="79"/>
    </row>
    <row r="47" spans="1:4" s="69" customFormat="1" x14ac:dyDescent="0.25">
      <c r="B47" s="69" t="s">
        <v>150</v>
      </c>
    </row>
    <row r="48" spans="1:4" s="69" customFormat="1" x14ac:dyDescent="0.25">
      <c r="B48" s="69" t="s">
        <v>151</v>
      </c>
    </row>
    <row r="49" spans="1:4" s="69" customFormat="1" x14ac:dyDescent="0.25"/>
    <row r="50" spans="1:4" s="69" customFormat="1" x14ac:dyDescent="0.25">
      <c r="B50" s="69" t="s">
        <v>11</v>
      </c>
    </row>
    <row r="51" spans="1:4" s="69" customFormat="1" x14ac:dyDescent="0.25"/>
    <row r="52" spans="1:4" s="69" customFormat="1" ht="18" x14ac:dyDescent="0.25">
      <c r="A52" s="234" t="s">
        <v>174</v>
      </c>
      <c r="B52" s="234"/>
      <c r="C52" s="234"/>
      <c r="D52" s="234"/>
    </row>
    <row r="53" spans="1:4" s="69" customFormat="1" x14ac:dyDescent="0.25"/>
    <row r="54" spans="1:4" s="69" customFormat="1" x14ac:dyDescent="0.25">
      <c r="A54" s="63" t="s">
        <v>175</v>
      </c>
      <c r="B54" s="60"/>
      <c r="C54" s="80"/>
    </row>
    <row r="55" spans="1:4" s="69" customFormat="1" x14ac:dyDescent="0.25">
      <c r="A55" s="60" t="s">
        <v>176</v>
      </c>
      <c r="B55" s="60"/>
      <c r="C55" s="80"/>
    </row>
    <row r="56" spans="1:4" s="69" customFormat="1" x14ac:dyDescent="0.25">
      <c r="A56" s="69" t="s">
        <v>177</v>
      </c>
      <c r="B56" s="60"/>
      <c r="C56" s="80"/>
    </row>
    <row r="57" spans="1:4" s="69" customFormat="1" x14ac:dyDescent="0.25">
      <c r="A57" s="60" t="s">
        <v>178</v>
      </c>
      <c r="B57" s="60"/>
      <c r="C57" s="80"/>
    </row>
    <row r="58" spans="1:4" s="69" customFormat="1" x14ac:dyDescent="0.25">
      <c r="A58" s="60" t="s">
        <v>179</v>
      </c>
      <c r="B58" s="60"/>
      <c r="C58" s="80"/>
    </row>
    <row r="59" spans="1:4" s="69" customFormat="1" x14ac:dyDescent="0.25">
      <c r="A59" s="60" t="s">
        <v>180</v>
      </c>
      <c r="B59" s="60"/>
      <c r="C59" s="80"/>
    </row>
    <row r="60" spans="1:4" s="69" customFormat="1" x14ac:dyDescent="0.25">
      <c r="A60" s="60"/>
      <c r="B60" s="60"/>
      <c r="C60" s="80"/>
    </row>
    <row r="61" spans="1:4" s="69" customFormat="1" x14ac:dyDescent="0.25">
      <c r="A61" s="63" t="s">
        <v>181</v>
      </c>
      <c r="B61" s="60"/>
      <c r="C61" s="80"/>
    </row>
    <row r="62" spans="1:4" s="69" customFormat="1" x14ac:dyDescent="0.25">
      <c r="A62" s="60" t="s">
        <v>182</v>
      </c>
      <c r="B62" s="60"/>
      <c r="C62" s="80"/>
    </row>
    <row r="63" spans="1:4" s="69" customFormat="1" x14ac:dyDescent="0.25">
      <c r="A63" s="60" t="s">
        <v>183</v>
      </c>
      <c r="B63" s="60"/>
      <c r="C63" s="80"/>
    </row>
    <row r="64" spans="1:4" s="64" customFormat="1" x14ac:dyDescent="0.25">
      <c r="A64" s="60" t="s">
        <v>193</v>
      </c>
      <c r="B64" s="66"/>
      <c r="C64" s="67"/>
    </row>
    <row r="65" spans="1:3" s="64" customFormat="1" x14ac:dyDescent="0.25">
      <c r="A65" s="63" t="s">
        <v>194</v>
      </c>
      <c r="B65" s="66"/>
      <c r="C65" s="67"/>
    </row>
    <row r="66" spans="1:3" s="69" customFormat="1" x14ac:dyDescent="0.25">
      <c r="A66" s="60" t="s">
        <v>184</v>
      </c>
      <c r="B66" s="60"/>
      <c r="C66" s="80"/>
    </row>
    <row r="67" spans="1:3" s="69" customFormat="1" x14ac:dyDescent="0.25">
      <c r="A67" s="69" t="s">
        <v>185</v>
      </c>
      <c r="B67" s="60"/>
      <c r="C67" s="80"/>
    </row>
    <row r="68" spans="1:3" s="69" customFormat="1" x14ac:dyDescent="0.25">
      <c r="A68" s="60" t="s">
        <v>186</v>
      </c>
      <c r="B68" s="60"/>
      <c r="C68" s="80"/>
    </row>
    <row r="69" spans="1:3" s="69" customFormat="1" x14ac:dyDescent="0.25">
      <c r="A69" s="60" t="s">
        <v>187</v>
      </c>
      <c r="B69" s="60"/>
      <c r="C69" s="80"/>
    </row>
    <row r="70" spans="1:3" s="69" customFormat="1" x14ac:dyDescent="0.25">
      <c r="A70" s="69" t="s">
        <v>188</v>
      </c>
      <c r="B70" s="60"/>
      <c r="C70" s="80"/>
    </row>
    <row r="71" spans="1:3" s="69" customFormat="1" x14ac:dyDescent="0.25">
      <c r="A71" s="69" t="s">
        <v>189</v>
      </c>
      <c r="B71" s="60"/>
      <c r="C71" s="80"/>
    </row>
    <row r="72" spans="1:3" s="69" customFormat="1" x14ac:dyDescent="0.25">
      <c r="A72" s="69" t="s">
        <v>190</v>
      </c>
      <c r="B72" s="60"/>
      <c r="C72" s="80"/>
    </row>
    <row r="73" spans="1:3" s="69" customFormat="1" x14ac:dyDescent="0.25">
      <c r="B73" s="60"/>
      <c r="C73" s="80"/>
    </row>
    <row r="74" spans="1:3" s="69" customFormat="1" x14ac:dyDescent="0.25">
      <c r="A74" s="63" t="s">
        <v>191</v>
      </c>
      <c r="B74" s="60"/>
      <c r="C74" s="80"/>
    </row>
    <row r="75" spans="1:3" s="69" customFormat="1" x14ac:dyDescent="0.25">
      <c r="A75" s="60" t="s">
        <v>199</v>
      </c>
      <c r="B75" s="60"/>
      <c r="C75" s="80"/>
    </row>
    <row r="76" spans="1:3" s="69" customFormat="1" x14ac:dyDescent="0.25">
      <c r="A76" s="69" t="s">
        <v>200</v>
      </c>
      <c r="B76" s="60"/>
      <c r="C76" s="80"/>
    </row>
    <row r="77" spans="1:3" s="69" customFormat="1" x14ac:dyDescent="0.25">
      <c r="A77" s="60" t="s">
        <v>201</v>
      </c>
      <c r="B77" s="60"/>
      <c r="C77" s="80"/>
    </row>
    <row r="78" spans="1:3" s="69" customFormat="1" x14ac:dyDescent="0.25">
      <c r="A78" s="60" t="s">
        <v>202</v>
      </c>
      <c r="B78" s="60"/>
      <c r="C78" s="80"/>
    </row>
    <row r="79" spans="1:3" s="69" customFormat="1" x14ac:dyDescent="0.25">
      <c r="A79" s="60"/>
      <c r="B79" s="60"/>
      <c r="C79" s="80"/>
    </row>
    <row r="80" spans="1:3" s="69" customFormat="1" x14ac:dyDescent="0.25">
      <c r="A80" s="60" t="s">
        <v>203</v>
      </c>
      <c r="B80" s="60"/>
      <c r="C80" s="80"/>
    </row>
    <row r="81" spans="1:3" s="69" customFormat="1" x14ac:dyDescent="0.25">
      <c r="A81" s="60" t="s">
        <v>204</v>
      </c>
      <c r="B81" s="60"/>
      <c r="C81" s="80"/>
    </row>
    <row r="82" spans="1:3" s="69" customFormat="1" x14ac:dyDescent="0.25">
      <c r="A82" s="60"/>
      <c r="B82" s="60"/>
      <c r="C82" s="80"/>
    </row>
    <row r="83" spans="1:3" s="69" customFormat="1" x14ac:dyDescent="0.25">
      <c r="A83" s="63" t="s">
        <v>205</v>
      </c>
      <c r="B83" s="60"/>
      <c r="C83" s="80"/>
    </row>
    <row r="84" spans="1:3" s="69" customFormat="1" x14ac:dyDescent="0.25">
      <c r="A84" s="60" t="s">
        <v>206</v>
      </c>
      <c r="B84" s="60"/>
      <c r="C84" s="80"/>
    </row>
    <row r="85" spans="1:3" s="69" customFormat="1" x14ac:dyDescent="0.25">
      <c r="A85" s="81" t="s">
        <v>207</v>
      </c>
      <c r="B85" s="60"/>
      <c r="C85" s="80"/>
    </row>
    <row r="86" spans="1:3" s="69" customFormat="1" x14ac:dyDescent="0.25">
      <c r="A86" s="60" t="s">
        <v>208</v>
      </c>
      <c r="B86" s="60"/>
      <c r="C86" s="80"/>
    </row>
    <row r="87" spans="1:3" s="69" customFormat="1" x14ac:dyDescent="0.25">
      <c r="A87" s="81" t="s">
        <v>209</v>
      </c>
      <c r="B87" s="60"/>
      <c r="C87" s="80"/>
    </row>
    <row r="88" spans="1:3" s="69" customFormat="1" x14ac:dyDescent="0.25">
      <c r="A88" s="60" t="s">
        <v>210</v>
      </c>
      <c r="B88" s="60"/>
      <c r="C88" s="80"/>
    </row>
    <row r="89" spans="1:3" s="69" customFormat="1" x14ac:dyDescent="0.25">
      <c r="A89" s="60" t="s">
        <v>211</v>
      </c>
      <c r="B89" s="60"/>
      <c r="C89" s="80"/>
    </row>
    <row r="90" spans="1:3" s="69" customFormat="1" x14ac:dyDescent="0.25">
      <c r="A90" s="60" t="s">
        <v>212</v>
      </c>
      <c r="B90" s="60"/>
      <c r="C90" s="80"/>
    </row>
    <row r="91" spans="1:3" s="69" customFormat="1" x14ac:dyDescent="0.25">
      <c r="A91" s="60"/>
      <c r="B91" s="60"/>
      <c r="C91" s="80"/>
    </row>
    <row r="92" spans="1:3" s="69" customFormat="1" x14ac:dyDescent="0.25">
      <c r="A92" s="63" t="s">
        <v>213</v>
      </c>
      <c r="B92" s="60"/>
      <c r="C92" s="80"/>
    </row>
    <row r="93" spans="1:3" s="69" customFormat="1" x14ac:dyDescent="0.25">
      <c r="A93" s="60" t="s">
        <v>214</v>
      </c>
      <c r="B93" s="60"/>
      <c r="C93" s="80"/>
    </row>
    <row r="94" spans="1:3" s="69" customFormat="1" x14ac:dyDescent="0.25">
      <c r="A94" s="60" t="s">
        <v>215</v>
      </c>
      <c r="B94" s="60"/>
      <c r="C94" s="80"/>
    </row>
    <row r="95" spans="1:3" s="69" customFormat="1" x14ac:dyDescent="0.25">
      <c r="A95" s="60" t="s">
        <v>216</v>
      </c>
      <c r="B95" s="60"/>
      <c r="C95" s="80"/>
    </row>
    <row r="96" spans="1:3" s="69" customFormat="1" x14ac:dyDescent="0.25">
      <c r="A96" s="60" t="s">
        <v>217</v>
      </c>
      <c r="B96" s="60"/>
      <c r="C96" s="80"/>
    </row>
    <row r="97" spans="1:3" s="69" customFormat="1" x14ac:dyDescent="0.25">
      <c r="A97" s="60" t="s">
        <v>218</v>
      </c>
      <c r="B97" s="60"/>
      <c r="C97" s="80"/>
    </row>
    <row r="98" spans="1:3" s="69" customFormat="1" x14ac:dyDescent="0.25">
      <c r="A98" s="60" t="s">
        <v>219</v>
      </c>
      <c r="B98" s="60"/>
      <c r="C98" s="80"/>
    </row>
    <row r="99" spans="1:3" s="69" customFormat="1" x14ac:dyDescent="0.25">
      <c r="A99" s="60" t="s">
        <v>220</v>
      </c>
      <c r="B99" s="60"/>
      <c r="C99" s="80"/>
    </row>
    <row r="100" spans="1:3" s="69" customFormat="1" x14ac:dyDescent="0.25">
      <c r="A100" s="60" t="s">
        <v>152</v>
      </c>
      <c r="B100" s="60"/>
      <c r="C100" s="80"/>
    </row>
    <row r="101" spans="1:3" s="69" customFormat="1" x14ac:dyDescent="0.25">
      <c r="A101" s="60" t="s">
        <v>221</v>
      </c>
      <c r="B101" s="60"/>
      <c r="C101" s="80"/>
    </row>
    <row r="102" spans="1:3" s="69" customFormat="1" x14ac:dyDescent="0.25">
      <c r="A102" s="60" t="s">
        <v>222</v>
      </c>
      <c r="B102" s="60"/>
      <c r="C102" s="80"/>
    </row>
    <row r="103" spans="1:3" s="69" customFormat="1" x14ac:dyDescent="0.25">
      <c r="A103" s="60" t="s">
        <v>223</v>
      </c>
      <c r="B103" s="60"/>
      <c r="C103" s="80"/>
    </row>
    <row r="104" spans="1:3" s="69" customFormat="1" x14ac:dyDescent="0.25">
      <c r="A104" s="60" t="s">
        <v>224</v>
      </c>
      <c r="B104" s="60"/>
      <c r="C104" s="80"/>
    </row>
    <row r="105" spans="1:3" s="69" customFormat="1" x14ac:dyDescent="0.25">
      <c r="A105" s="60" t="s">
        <v>225</v>
      </c>
      <c r="B105" s="60"/>
      <c r="C105" s="80"/>
    </row>
    <row r="106" spans="1:3" s="69" customFormat="1" x14ac:dyDescent="0.25">
      <c r="A106" s="60" t="s">
        <v>226</v>
      </c>
      <c r="B106" s="60"/>
      <c r="C106" s="80"/>
    </row>
    <row r="107" spans="1:3" s="69" customFormat="1" x14ac:dyDescent="0.25">
      <c r="A107" s="60" t="s">
        <v>227</v>
      </c>
      <c r="B107" s="60"/>
      <c r="C107" s="80"/>
    </row>
    <row r="108" spans="1:3" s="69" customFormat="1" x14ac:dyDescent="0.25">
      <c r="A108" s="60" t="s">
        <v>228</v>
      </c>
      <c r="B108" s="60"/>
      <c r="C108" s="80"/>
    </row>
    <row r="109" spans="1:3" s="69" customFormat="1" x14ac:dyDescent="0.25">
      <c r="A109" s="60" t="s">
        <v>229</v>
      </c>
      <c r="B109" s="60"/>
      <c r="C109" s="80"/>
    </row>
    <row r="110" spans="1:3" s="69" customFormat="1" x14ac:dyDescent="0.25">
      <c r="A110" s="60" t="s">
        <v>230</v>
      </c>
      <c r="B110" s="60"/>
      <c r="C110" s="80"/>
    </row>
    <row r="111" spans="1:3" s="69" customFormat="1" x14ac:dyDescent="0.25">
      <c r="A111" s="60" t="s">
        <v>231</v>
      </c>
      <c r="B111" s="60"/>
      <c r="C111" s="80"/>
    </row>
    <row r="112" spans="1:3" s="69" customFormat="1" x14ac:dyDescent="0.25">
      <c r="A112" s="69" t="s">
        <v>232</v>
      </c>
      <c r="B112" s="60"/>
      <c r="C112" s="80"/>
    </row>
    <row r="113" spans="1:4" s="69" customFormat="1" x14ac:dyDescent="0.25">
      <c r="A113" s="69" t="s">
        <v>233</v>
      </c>
      <c r="B113" s="60"/>
      <c r="C113" s="80"/>
    </row>
    <row r="114" spans="1:4" s="69" customFormat="1" x14ac:dyDescent="0.25">
      <c r="B114" s="60"/>
      <c r="C114" s="80"/>
    </row>
    <row r="115" spans="1:4" s="69" customFormat="1" ht="18" x14ac:dyDescent="0.25">
      <c r="A115" s="234" t="s">
        <v>234</v>
      </c>
      <c r="B115" s="234"/>
      <c r="C115" s="234"/>
      <c r="D115" s="234"/>
    </row>
    <row r="116" spans="1:4" s="69" customFormat="1" x14ac:dyDescent="0.25">
      <c r="B116" s="60"/>
      <c r="C116" s="80"/>
    </row>
    <row r="117" spans="1:4" s="69" customFormat="1" x14ac:dyDescent="0.25">
      <c r="A117" s="63" t="s">
        <v>235</v>
      </c>
      <c r="B117" s="60"/>
      <c r="C117" s="80"/>
    </row>
    <row r="118" spans="1:4" s="69" customFormat="1" x14ac:dyDescent="0.25">
      <c r="A118" s="60" t="s">
        <v>236</v>
      </c>
      <c r="B118" s="60"/>
      <c r="C118" s="80"/>
    </row>
    <row r="119" spans="1:4" s="69" customFormat="1" x14ac:dyDescent="0.25">
      <c r="A119" s="69" t="s">
        <v>237</v>
      </c>
      <c r="B119" s="60"/>
      <c r="C119" s="80"/>
    </row>
    <row r="120" spans="1:4" s="69" customFormat="1" x14ac:dyDescent="0.25">
      <c r="A120" s="60" t="s">
        <v>238</v>
      </c>
      <c r="B120" s="60"/>
      <c r="C120" s="80"/>
    </row>
    <row r="121" spans="1:4" s="69" customFormat="1" x14ac:dyDescent="0.25">
      <c r="A121" s="69" t="s">
        <v>239</v>
      </c>
      <c r="B121" s="60"/>
      <c r="C121" s="80"/>
    </row>
    <row r="122" spans="1:4" s="69" customFormat="1" x14ac:dyDescent="0.25">
      <c r="A122" s="69" t="s">
        <v>240</v>
      </c>
      <c r="B122" s="60"/>
      <c r="C122" s="80"/>
    </row>
    <row r="123" spans="1:4" s="69" customFormat="1" x14ac:dyDescent="0.25">
      <c r="B123" s="60"/>
      <c r="C123" s="80"/>
    </row>
    <row r="124" spans="1:4" s="69" customFormat="1" x14ac:dyDescent="0.25">
      <c r="A124" s="63" t="s">
        <v>241</v>
      </c>
      <c r="B124" s="60"/>
      <c r="C124" s="80"/>
    </row>
    <row r="125" spans="1:4" s="69" customFormat="1" x14ac:dyDescent="0.25">
      <c r="A125" s="60" t="s">
        <v>242</v>
      </c>
      <c r="B125" s="60"/>
      <c r="C125" s="80"/>
    </row>
    <row r="126" spans="1:4" s="69" customFormat="1" x14ac:dyDescent="0.25">
      <c r="A126" s="60" t="s">
        <v>243</v>
      </c>
      <c r="B126" s="60"/>
      <c r="C126" s="80"/>
    </row>
    <row r="127" spans="1:4" s="69" customFormat="1" x14ac:dyDescent="0.25">
      <c r="A127" s="60"/>
      <c r="B127" s="60"/>
      <c r="C127" s="80"/>
    </row>
    <row r="128" spans="1:4" s="69" customFormat="1" x14ac:dyDescent="0.25">
      <c r="A128" s="63" t="s">
        <v>153</v>
      </c>
      <c r="B128" s="60"/>
      <c r="C128" s="80"/>
    </row>
    <row r="129" spans="1:3" s="69" customFormat="1" x14ac:dyDescent="0.25">
      <c r="A129" s="60" t="s">
        <v>244</v>
      </c>
      <c r="B129" s="60"/>
      <c r="C129" s="80"/>
    </row>
    <row r="130" spans="1:3" s="69" customFormat="1" x14ac:dyDescent="0.25">
      <c r="A130" s="60" t="s">
        <v>245</v>
      </c>
      <c r="B130" s="60"/>
      <c r="C130" s="80"/>
    </row>
    <row r="131" spans="1:3" s="69" customFormat="1" x14ac:dyDescent="0.25">
      <c r="A131" s="60" t="s">
        <v>246</v>
      </c>
      <c r="B131" s="60"/>
      <c r="C131" s="80"/>
    </row>
    <row r="132" spans="1:3" s="69" customFormat="1" x14ac:dyDescent="0.25">
      <c r="A132" s="60" t="s">
        <v>247</v>
      </c>
      <c r="B132" s="60"/>
      <c r="C132" s="80"/>
    </row>
    <row r="133" spans="1:3" s="69" customFormat="1" x14ac:dyDescent="0.25">
      <c r="A133" s="60" t="s">
        <v>248</v>
      </c>
      <c r="B133" s="60"/>
      <c r="C133" s="80"/>
    </row>
    <row r="134" spans="1:3" s="69" customFormat="1" x14ac:dyDescent="0.25">
      <c r="A134" s="60" t="s">
        <v>249</v>
      </c>
      <c r="B134" s="60"/>
      <c r="C134" s="80"/>
    </row>
    <row r="135" spans="1:3" s="69" customFormat="1" x14ac:dyDescent="0.25">
      <c r="A135" s="60" t="s">
        <v>250</v>
      </c>
      <c r="B135" s="60"/>
      <c r="C135" s="80"/>
    </row>
    <row r="136" spans="1:3" s="69" customFormat="1" x14ac:dyDescent="0.25">
      <c r="A136" s="69" t="s">
        <v>378</v>
      </c>
      <c r="B136" s="60"/>
      <c r="C136" s="80"/>
    </row>
    <row r="137" spans="1:3" s="69" customFormat="1" x14ac:dyDescent="0.25">
      <c r="A137" s="60" t="s">
        <v>251</v>
      </c>
      <c r="B137" s="60"/>
      <c r="C137" s="80"/>
    </row>
    <row r="138" spans="1:3" s="69" customFormat="1" x14ac:dyDescent="0.25">
      <c r="A138" s="60" t="s">
        <v>252</v>
      </c>
      <c r="B138" s="60"/>
      <c r="C138" s="80"/>
    </row>
    <row r="139" spans="1:3" s="69" customFormat="1" x14ac:dyDescent="0.25">
      <c r="A139" s="60" t="s">
        <v>253</v>
      </c>
      <c r="B139" s="60"/>
      <c r="C139" s="80"/>
    </row>
    <row r="140" spans="1:3" s="69" customFormat="1" x14ac:dyDescent="0.25">
      <c r="A140" s="60" t="s">
        <v>254</v>
      </c>
      <c r="B140" s="60"/>
      <c r="C140" s="80"/>
    </row>
    <row r="141" spans="1:3" s="69" customFormat="1" x14ac:dyDescent="0.25">
      <c r="A141" s="60" t="s">
        <v>255</v>
      </c>
      <c r="B141" s="60" t="s">
        <v>256</v>
      </c>
      <c r="C141" s="80"/>
    </row>
    <row r="142" spans="1:3" s="69" customFormat="1" x14ac:dyDescent="0.25">
      <c r="A142" s="60" t="s">
        <v>255</v>
      </c>
      <c r="B142" s="60" t="s">
        <v>257</v>
      </c>
      <c r="C142" s="80"/>
    </row>
    <row r="143" spans="1:3" s="69" customFormat="1" x14ac:dyDescent="0.25">
      <c r="A143" s="60"/>
      <c r="B143" s="60"/>
      <c r="C143" s="80"/>
    </row>
    <row r="144" spans="1:3" s="69" customFormat="1" x14ac:dyDescent="0.25">
      <c r="A144" s="63" t="s">
        <v>154</v>
      </c>
      <c r="B144" s="60"/>
      <c r="C144" s="80"/>
    </row>
    <row r="145" spans="1:3" s="69" customFormat="1" x14ac:dyDescent="0.25">
      <c r="A145" s="63" t="s">
        <v>258</v>
      </c>
      <c r="B145" s="60"/>
      <c r="C145" s="80"/>
    </row>
    <row r="146" spans="1:3" s="69" customFormat="1" x14ac:dyDescent="0.25">
      <c r="A146" s="60" t="s">
        <v>379</v>
      </c>
      <c r="B146" s="60"/>
      <c r="C146" s="80"/>
    </row>
    <row r="147" spans="1:3" s="69" customFormat="1" x14ac:dyDescent="0.25">
      <c r="A147" s="60" t="s">
        <v>259</v>
      </c>
      <c r="B147" s="60"/>
      <c r="C147" s="80"/>
    </row>
    <row r="148" spans="1:3" s="69" customFormat="1" x14ac:dyDescent="0.25">
      <c r="A148" s="60" t="s">
        <v>260</v>
      </c>
      <c r="B148" s="60"/>
      <c r="C148" s="80"/>
    </row>
    <row r="149" spans="1:3" s="69" customFormat="1" x14ac:dyDescent="0.25">
      <c r="A149" s="60" t="s">
        <v>261</v>
      </c>
      <c r="B149" s="60"/>
      <c r="C149" s="80"/>
    </row>
    <row r="150" spans="1:3" s="69" customFormat="1" x14ac:dyDescent="0.25">
      <c r="A150" s="60" t="s">
        <v>262</v>
      </c>
      <c r="B150" s="60"/>
      <c r="C150" s="80"/>
    </row>
    <row r="151" spans="1:3" s="69" customFormat="1" x14ac:dyDescent="0.25">
      <c r="A151" s="60"/>
      <c r="B151" s="60"/>
      <c r="C151" s="80"/>
    </row>
    <row r="152" spans="1:3" s="69" customFormat="1" x14ac:dyDescent="0.25">
      <c r="A152" s="63" t="s">
        <v>155</v>
      </c>
      <c r="B152" s="60"/>
      <c r="C152" s="80"/>
    </row>
    <row r="153" spans="1:3" s="69" customFormat="1" x14ac:dyDescent="0.25">
      <c r="A153" s="63" t="s">
        <v>263</v>
      </c>
      <c r="B153" s="60"/>
      <c r="C153" s="80"/>
    </row>
    <row r="154" spans="1:3" s="69" customFormat="1" x14ac:dyDescent="0.25">
      <c r="A154" s="60" t="s">
        <v>380</v>
      </c>
      <c r="B154" s="60"/>
      <c r="C154" s="80"/>
    </row>
    <row r="155" spans="1:3" s="69" customFormat="1" x14ac:dyDescent="0.25">
      <c r="A155" s="60" t="s">
        <v>264</v>
      </c>
      <c r="B155" s="60"/>
      <c r="C155" s="80"/>
    </row>
    <row r="156" spans="1:3" s="69" customFormat="1" x14ac:dyDescent="0.25">
      <c r="A156" s="60" t="s">
        <v>265</v>
      </c>
      <c r="B156" s="60"/>
      <c r="C156" s="80"/>
    </row>
    <row r="157" spans="1:3" s="69" customFormat="1" x14ac:dyDescent="0.25">
      <c r="A157" s="60" t="s">
        <v>266</v>
      </c>
      <c r="B157" s="60"/>
      <c r="C157" s="80"/>
    </row>
    <row r="158" spans="1:3" s="69" customFormat="1" x14ac:dyDescent="0.25">
      <c r="A158" s="60" t="s">
        <v>267</v>
      </c>
      <c r="B158" s="60"/>
      <c r="C158" s="80"/>
    </row>
    <row r="159" spans="1:3" s="69" customFormat="1" x14ac:dyDescent="0.25">
      <c r="A159" s="60" t="s">
        <v>268</v>
      </c>
      <c r="B159" s="60"/>
      <c r="C159" s="80"/>
    </row>
    <row r="160" spans="1:3" s="69" customFormat="1" x14ac:dyDescent="0.25">
      <c r="B160" s="60"/>
      <c r="C160" s="80"/>
    </row>
    <row r="161" spans="1:3" s="69" customFormat="1" x14ac:dyDescent="0.25">
      <c r="A161" s="60" t="s">
        <v>156</v>
      </c>
      <c r="B161" s="60"/>
      <c r="C161" s="80"/>
    </row>
    <row r="162" spans="1:3" s="69" customFormat="1" x14ac:dyDescent="0.25">
      <c r="A162" s="60" t="s">
        <v>269</v>
      </c>
      <c r="B162" s="60"/>
      <c r="C162" s="80"/>
    </row>
    <row r="163" spans="1:3" s="69" customFormat="1" x14ac:dyDescent="0.25">
      <c r="A163" s="60"/>
      <c r="B163" s="60"/>
      <c r="C163" s="80"/>
    </row>
    <row r="164" spans="1:3" s="69" customFormat="1" x14ac:dyDescent="0.25">
      <c r="A164" s="60" t="s">
        <v>270</v>
      </c>
      <c r="B164" s="60"/>
      <c r="C164" s="80"/>
    </row>
    <row r="165" spans="1:3" s="69" customFormat="1" x14ac:dyDescent="0.25">
      <c r="A165" s="60" t="s">
        <v>271</v>
      </c>
      <c r="B165" s="60"/>
      <c r="C165" s="80"/>
    </row>
    <row r="166" spans="1:3" s="69" customFormat="1" x14ac:dyDescent="0.25">
      <c r="A166" s="60"/>
      <c r="B166" s="60"/>
      <c r="C166" s="80"/>
    </row>
    <row r="167" spans="1:3" s="69" customFormat="1" x14ac:dyDescent="0.25">
      <c r="A167" s="63" t="s">
        <v>272</v>
      </c>
      <c r="B167" s="60"/>
      <c r="C167" s="80"/>
    </row>
    <row r="168" spans="1:3" s="69" customFormat="1" x14ac:dyDescent="0.25">
      <c r="A168" s="60" t="s">
        <v>381</v>
      </c>
      <c r="B168" s="60"/>
      <c r="C168" s="80"/>
    </row>
    <row r="169" spans="1:3" s="69" customFormat="1" x14ac:dyDescent="0.25">
      <c r="A169" s="60" t="s">
        <v>273</v>
      </c>
      <c r="B169" s="60"/>
      <c r="C169" s="80"/>
    </row>
    <row r="170" spans="1:3" s="69" customFormat="1" x14ac:dyDescent="0.25">
      <c r="A170" s="60" t="s">
        <v>274</v>
      </c>
      <c r="B170" s="60"/>
      <c r="C170" s="80"/>
    </row>
    <row r="171" spans="1:3" s="69" customFormat="1" x14ac:dyDescent="0.25">
      <c r="A171" s="60" t="s">
        <v>275</v>
      </c>
      <c r="B171" s="60"/>
      <c r="C171" s="80"/>
    </row>
    <row r="172" spans="1:3" s="69" customFormat="1" x14ac:dyDescent="0.25">
      <c r="A172" s="60" t="s">
        <v>276</v>
      </c>
      <c r="B172" s="60"/>
      <c r="C172" s="80"/>
    </row>
    <row r="173" spans="1:3" s="69" customFormat="1" x14ac:dyDescent="0.25">
      <c r="A173" s="60" t="s">
        <v>277</v>
      </c>
      <c r="B173" s="60"/>
      <c r="C173" s="80"/>
    </row>
    <row r="174" spans="1:3" s="69" customFormat="1" x14ac:dyDescent="0.25">
      <c r="B174" s="60"/>
      <c r="C174" s="80"/>
    </row>
    <row r="175" spans="1:3" s="69" customFormat="1" x14ac:dyDescent="0.25">
      <c r="A175" s="60" t="s">
        <v>278</v>
      </c>
      <c r="B175" s="60"/>
      <c r="C175" s="80"/>
    </row>
    <row r="176" spans="1:3" s="69" customFormat="1" x14ac:dyDescent="0.25">
      <c r="A176" s="69" t="s">
        <v>279</v>
      </c>
      <c r="B176" s="60"/>
      <c r="C176" s="80"/>
    </row>
    <row r="177" spans="1:3" s="69" customFormat="1" x14ac:dyDescent="0.25">
      <c r="B177" s="60"/>
      <c r="C177" s="80"/>
    </row>
    <row r="178" spans="1:3" s="69" customFormat="1" x14ac:dyDescent="0.25">
      <c r="A178" s="63" t="s">
        <v>280</v>
      </c>
      <c r="B178" s="60"/>
      <c r="C178" s="80"/>
    </row>
    <row r="179" spans="1:3" s="69" customFormat="1" x14ac:dyDescent="0.25">
      <c r="A179" s="60" t="s">
        <v>281</v>
      </c>
      <c r="B179" s="60"/>
      <c r="C179" s="80"/>
    </row>
    <row r="180" spans="1:3" s="69" customFormat="1" x14ac:dyDescent="0.25">
      <c r="A180" s="69" t="s">
        <v>382</v>
      </c>
      <c r="B180" s="60"/>
      <c r="C180" s="80"/>
    </row>
    <row r="181" spans="1:3" s="69" customFormat="1" x14ac:dyDescent="0.25">
      <c r="A181" s="60" t="s">
        <v>282</v>
      </c>
      <c r="B181" s="60"/>
      <c r="C181" s="80"/>
    </row>
    <row r="182" spans="1:3" s="69" customFormat="1" x14ac:dyDescent="0.25">
      <c r="A182" s="69" t="s">
        <v>383</v>
      </c>
      <c r="B182" s="60"/>
      <c r="C182" s="80"/>
    </row>
    <row r="183" spans="1:3" s="69" customFormat="1" x14ac:dyDescent="0.25">
      <c r="A183" s="60" t="s">
        <v>283</v>
      </c>
      <c r="B183" s="60"/>
      <c r="C183" s="80"/>
    </row>
    <row r="184" spans="1:3" s="69" customFormat="1" x14ac:dyDescent="0.25">
      <c r="A184" s="69" t="s">
        <v>284</v>
      </c>
      <c r="B184" s="60"/>
      <c r="C184" s="80"/>
    </row>
    <row r="185" spans="1:3" s="69" customFormat="1" x14ac:dyDescent="0.25">
      <c r="A185" s="69" t="s">
        <v>285</v>
      </c>
      <c r="B185" s="60"/>
      <c r="C185" s="80"/>
    </row>
    <row r="186" spans="1:3" s="69" customFormat="1" x14ac:dyDescent="0.25">
      <c r="B186" s="60"/>
      <c r="C186" s="80"/>
    </row>
    <row r="187" spans="1:3" s="69" customFormat="1" x14ac:dyDescent="0.25">
      <c r="A187" s="63" t="s">
        <v>157</v>
      </c>
      <c r="B187" s="60"/>
      <c r="C187" s="80"/>
    </row>
    <row r="188" spans="1:3" s="69" customFormat="1" x14ac:dyDescent="0.25">
      <c r="A188" s="60" t="s">
        <v>286</v>
      </c>
      <c r="B188" s="60"/>
      <c r="C188" s="80"/>
    </row>
    <row r="189" spans="1:3" s="69" customFormat="1" x14ac:dyDescent="0.25">
      <c r="A189" s="60" t="s">
        <v>287</v>
      </c>
      <c r="B189" s="60"/>
      <c r="C189" s="80"/>
    </row>
    <row r="190" spans="1:3" s="69" customFormat="1" x14ac:dyDescent="0.25">
      <c r="A190" s="60" t="s">
        <v>288</v>
      </c>
      <c r="B190" s="60"/>
      <c r="C190" s="80"/>
    </row>
    <row r="191" spans="1:3" s="69" customFormat="1" x14ac:dyDescent="0.25">
      <c r="A191" s="60" t="s">
        <v>289</v>
      </c>
      <c r="B191" s="60"/>
      <c r="C191" s="80"/>
    </row>
    <row r="192" spans="1:3" s="69" customFormat="1" x14ac:dyDescent="0.25">
      <c r="A192" s="60"/>
      <c r="B192" s="60"/>
      <c r="C192" s="80"/>
    </row>
    <row r="193" spans="1:3" s="69" customFormat="1" x14ac:dyDescent="0.25">
      <c r="A193" s="63" t="s">
        <v>158</v>
      </c>
      <c r="B193" s="60"/>
      <c r="C193" s="80"/>
    </row>
    <row r="194" spans="1:3" s="69" customFormat="1" x14ac:dyDescent="0.25">
      <c r="A194" s="60" t="s">
        <v>384</v>
      </c>
      <c r="B194" s="60"/>
      <c r="C194" s="80"/>
    </row>
    <row r="195" spans="1:3" s="69" customFormat="1" x14ac:dyDescent="0.25">
      <c r="A195" s="60" t="s">
        <v>290</v>
      </c>
      <c r="B195" s="60"/>
      <c r="C195" s="80"/>
    </row>
    <row r="196" spans="1:3" s="69" customFormat="1" x14ac:dyDescent="0.25">
      <c r="A196" s="60" t="s">
        <v>291</v>
      </c>
      <c r="B196" s="60"/>
      <c r="C196" s="80"/>
    </row>
    <row r="197" spans="1:3" s="69" customFormat="1" x14ac:dyDescent="0.25">
      <c r="A197" s="60" t="s">
        <v>292</v>
      </c>
      <c r="B197" s="60"/>
      <c r="C197" s="80"/>
    </row>
    <row r="198" spans="1:3" s="69" customFormat="1" x14ac:dyDescent="0.25">
      <c r="A198" s="63"/>
      <c r="B198" s="60"/>
      <c r="C198" s="80"/>
    </row>
    <row r="199" spans="1:3" s="69" customFormat="1" x14ac:dyDescent="0.25">
      <c r="A199" s="63" t="s">
        <v>159</v>
      </c>
      <c r="B199" s="60"/>
      <c r="C199" s="80"/>
    </row>
    <row r="200" spans="1:3" s="69" customFormat="1" x14ac:dyDescent="0.25">
      <c r="A200" s="60" t="s">
        <v>293</v>
      </c>
      <c r="B200" s="60"/>
      <c r="C200" s="80"/>
    </row>
    <row r="201" spans="1:3" s="69" customFormat="1" x14ac:dyDescent="0.25">
      <c r="A201" s="69" t="s">
        <v>294</v>
      </c>
      <c r="B201" s="60"/>
      <c r="C201" s="80"/>
    </row>
    <row r="202" spans="1:3" s="69" customFormat="1" x14ac:dyDescent="0.25">
      <c r="B202" s="60"/>
      <c r="C202" s="80"/>
    </row>
    <row r="203" spans="1:3" s="69" customFormat="1" x14ac:dyDescent="0.25">
      <c r="A203" s="63" t="s">
        <v>160</v>
      </c>
      <c r="B203" s="60"/>
      <c r="C203" s="80"/>
    </row>
    <row r="204" spans="1:3" s="69" customFormat="1" x14ac:dyDescent="0.25">
      <c r="A204" s="60" t="s">
        <v>295</v>
      </c>
      <c r="B204" s="60"/>
      <c r="C204" s="80"/>
    </row>
    <row r="205" spans="1:3" s="69" customFormat="1" x14ac:dyDescent="0.25">
      <c r="A205" s="69" t="s">
        <v>296</v>
      </c>
      <c r="B205" s="60"/>
      <c r="C205" s="80"/>
    </row>
    <row r="206" spans="1:3" s="69" customFormat="1" x14ac:dyDescent="0.25">
      <c r="A206" s="69" t="s">
        <v>297</v>
      </c>
      <c r="B206" s="60"/>
      <c r="C206" s="80"/>
    </row>
    <row r="207" spans="1:3" s="69" customFormat="1" x14ac:dyDescent="0.25">
      <c r="A207" s="69" t="s">
        <v>298</v>
      </c>
      <c r="B207" s="60"/>
      <c r="C207" s="80"/>
    </row>
    <row r="208" spans="1:3" s="69" customFormat="1" x14ac:dyDescent="0.25">
      <c r="B208" s="60"/>
      <c r="C208" s="80"/>
    </row>
    <row r="209" spans="1:4" s="69" customFormat="1" x14ac:dyDescent="0.25">
      <c r="A209" s="63" t="s">
        <v>161</v>
      </c>
      <c r="B209" s="60"/>
      <c r="C209" s="80"/>
    </row>
    <row r="210" spans="1:4" s="69" customFormat="1" x14ac:dyDescent="0.25">
      <c r="A210" s="60" t="s">
        <v>299</v>
      </c>
      <c r="B210" s="60"/>
      <c r="C210" s="80"/>
    </row>
    <row r="211" spans="1:4" s="69" customFormat="1" x14ac:dyDescent="0.25">
      <c r="A211" s="60" t="s">
        <v>300</v>
      </c>
      <c r="B211" s="60"/>
      <c r="C211" s="80"/>
    </row>
    <row r="212" spans="1:4" s="69" customFormat="1" x14ac:dyDescent="0.25">
      <c r="A212" s="60" t="s">
        <v>301</v>
      </c>
      <c r="B212" s="60"/>
      <c r="C212" s="80"/>
    </row>
    <row r="213" spans="1:4" s="69" customFormat="1" x14ac:dyDescent="0.25">
      <c r="A213" s="60"/>
      <c r="B213" s="60"/>
      <c r="C213" s="80"/>
    </row>
    <row r="214" spans="1:4" s="69" customFormat="1" x14ac:dyDescent="0.25">
      <c r="A214" s="63" t="s">
        <v>162</v>
      </c>
      <c r="B214" s="60"/>
      <c r="C214" s="80"/>
    </row>
    <row r="215" spans="1:4" s="69" customFormat="1" x14ac:dyDescent="0.25">
      <c r="A215" s="60" t="s">
        <v>302</v>
      </c>
      <c r="B215" s="60"/>
      <c r="C215" s="80"/>
    </row>
    <row r="216" spans="1:4" s="69" customFormat="1" x14ac:dyDescent="0.25">
      <c r="A216" s="60" t="s">
        <v>303</v>
      </c>
      <c r="B216" s="60"/>
      <c r="C216" s="80"/>
    </row>
    <row r="217" spans="1:4" s="69" customFormat="1" x14ac:dyDescent="0.25">
      <c r="A217" s="60" t="s">
        <v>304</v>
      </c>
      <c r="B217" s="60"/>
      <c r="C217" s="80"/>
    </row>
    <row r="218" spans="1:4" s="69" customFormat="1" x14ac:dyDescent="0.25">
      <c r="A218" s="60" t="s">
        <v>305</v>
      </c>
      <c r="B218" s="60"/>
      <c r="C218" s="80"/>
    </row>
    <row r="219" spans="1:4" s="69" customFormat="1" x14ac:dyDescent="0.25">
      <c r="A219" s="60" t="s">
        <v>306</v>
      </c>
      <c r="B219" s="60"/>
      <c r="C219" s="80"/>
    </row>
    <row r="220" spans="1:4" s="69" customFormat="1" x14ac:dyDescent="0.25">
      <c r="A220" s="60" t="s">
        <v>307</v>
      </c>
      <c r="B220" s="60"/>
      <c r="C220" s="80"/>
    </row>
    <row r="221" spans="1:4" s="2" customFormat="1" x14ac:dyDescent="0.25">
      <c r="A221" s="46"/>
      <c r="B221" s="47"/>
      <c r="C221" s="48"/>
    </row>
    <row r="222" spans="1:4" s="2" customFormat="1" x14ac:dyDescent="0.25">
      <c r="B222" s="47"/>
      <c r="C222" s="48"/>
    </row>
    <row r="223" spans="1:4" s="2" customFormat="1" ht="18" x14ac:dyDescent="0.35">
      <c r="A223" s="233" t="s">
        <v>308</v>
      </c>
      <c r="B223" s="233"/>
      <c r="C223" s="233"/>
      <c r="D223" s="233"/>
    </row>
    <row r="224" spans="1:4" s="2" customFormat="1" x14ac:dyDescent="0.25">
      <c r="A224" s="46"/>
      <c r="B224" s="47"/>
      <c r="C224" s="48"/>
    </row>
    <row r="225" spans="1:3" s="2" customFormat="1" x14ac:dyDescent="0.25">
      <c r="A225" s="49"/>
      <c r="B225" s="47"/>
      <c r="C225" s="48"/>
    </row>
    <row r="226" spans="1:3" s="2" customFormat="1" x14ac:dyDescent="0.25">
      <c r="A226" s="44"/>
      <c r="B226" s="44"/>
    </row>
    <row r="227" spans="1:3" s="2" customFormat="1" x14ac:dyDescent="0.25">
      <c r="A227" s="44"/>
      <c r="B227" s="44"/>
    </row>
    <row r="228" spans="1:3" s="2" customFormat="1" x14ac:dyDescent="0.25">
      <c r="A228" s="44"/>
      <c r="B228" s="44"/>
    </row>
    <row r="229" spans="1:3" s="2" customFormat="1" x14ac:dyDescent="0.25">
      <c r="A229" s="44"/>
      <c r="B229" s="44"/>
    </row>
    <row r="230" spans="1:3" s="2" customFormat="1" x14ac:dyDescent="0.25">
      <c r="A230" s="44"/>
      <c r="B230" s="44"/>
    </row>
    <row r="231" spans="1:3" s="2" customFormat="1" x14ac:dyDescent="0.25">
      <c r="A231" s="44"/>
      <c r="B231" s="44"/>
    </row>
    <row r="232" spans="1:3" s="2" customFormat="1" x14ac:dyDescent="0.25">
      <c r="A232" s="44"/>
      <c r="B232" s="44"/>
    </row>
    <row r="233" spans="1:3" s="2" customFormat="1" x14ac:dyDescent="0.25">
      <c r="A233" s="44"/>
      <c r="B233" s="44"/>
    </row>
    <row r="234" spans="1:3" s="2" customFormat="1" x14ac:dyDescent="0.25">
      <c r="A234" s="44"/>
      <c r="B234" s="44"/>
    </row>
    <row r="235" spans="1:3" s="2" customFormat="1" x14ac:dyDescent="0.25">
      <c r="A235" s="44"/>
      <c r="B235" s="44"/>
    </row>
    <row r="236" spans="1:3" s="2" customFormat="1" x14ac:dyDescent="0.25">
      <c r="A236" s="44"/>
      <c r="B236" s="44"/>
    </row>
    <row r="237" spans="1:3" s="2" customFormat="1" x14ac:dyDescent="0.25">
      <c r="A237" s="44"/>
      <c r="B237" s="44"/>
    </row>
    <row r="238" spans="1:3" s="2" customFormat="1" x14ac:dyDescent="0.25">
      <c r="A238" s="44"/>
      <c r="B238" s="44"/>
    </row>
    <row r="239" spans="1:3" s="2" customFormat="1" x14ac:dyDescent="0.25">
      <c r="A239" s="50" t="s">
        <v>309</v>
      </c>
      <c r="B239" s="44"/>
    </row>
    <row r="240" spans="1:3" s="2" customFormat="1" x14ac:dyDescent="0.25">
      <c r="A240" s="44"/>
      <c r="B240" s="44"/>
    </row>
    <row r="241" spans="1:2" s="2" customFormat="1" x14ac:dyDescent="0.25">
      <c r="A241" s="50" t="s">
        <v>310</v>
      </c>
      <c r="B241" s="44"/>
    </row>
    <row r="242" spans="1:2" s="2" customFormat="1" x14ac:dyDescent="0.25">
      <c r="B242" s="51" t="s">
        <v>311</v>
      </c>
    </row>
    <row r="243" spans="1:2" s="2" customFormat="1" x14ac:dyDescent="0.25">
      <c r="B243" s="51"/>
    </row>
    <row r="244" spans="1:2" s="2" customFormat="1" x14ac:dyDescent="0.25">
      <c r="A244" s="52"/>
      <c r="B244" s="44"/>
    </row>
    <row r="245" spans="1:2" s="2" customFormat="1" x14ac:dyDescent="0.25">
      <c r="A245" s="52"/>
      <c r="B245" s="44"/>
    </row>
    <row r="246" spans="1:2" s="2" customFormat="1" x14ac:dyDescent="0.25">
      <c r="A246" s="52"/>
      <c r="B246" s="44"/>
    </row>
    <row r="247" spans="1:2" s="2" customFormat="1" x14ac:dyDescent="0.25">
      <c r="A247" s="52"/>
      <c r="B247" s="44"/>
    </row>
    <row r="248" spans="1:2" s="2" customFormat="1" x14ac:dyDescent="0.25">
      <c r="A248" s="52"/>
      <c r="B248" s="44"/>
    </row>
    <row r="249" spans="1:2" s="2" customFormat="1" x14ac:dyDescent="0.25">
      <c r="A249" s="52"/>
      <c r="B249" s="44"/>
    </row>
    <row r="250" spans="1:2" s="2" customFormat="1" x14ac:dyDescent="0.25">
      <c r="B250" s="44"/>
    </row>
    <row r="251" spans="1:2" s="2" customFormat="1" x14ac:dyDescent="0.25">
      <c r="A251" s="50"/>
      <c r="B251" s="44"/>
    </row>
    <row r="252" spans="1:2" s="2" customFormat="1" x14ac:dyDescent="0.25">
      <c r="A252" s="50"/>
      <c r="B252" s="44"/>
    </row>
    <row r="253" spans="1:2" s="2" customFormat="1" x14ac:dyDescent="0.25">
      <c r="A253" s="50"/>
      <c r="B253" s="44"/>
    </row>
    <row r="254" spans="1:2" s="2" customFormat="1" x14ac:dyDescent="0.25">
      <c r="A254" s="50"/>
      <c r="B254" s="44"/>
    </row>
    <row r="255" spans="1:2" s="2" customFormat="1" x14ac:dyDescent="0.25">
      <c r="A255" s="50"/>
      <c r="B255" s="44"/>
    </row>
    <row r="256" spans="1:2" s="2" customFormat="1" x14ac:dyDescent="0.25">
      <c r="A256" s="50"/>
      <c r="B256" s="44"/>
    </row>
    <row r="257" spans="1:4" s="2" customFormat="1" x14ac:dyDescent="0.25">
      <c r="A257" s="50"/>
      <c r="B257" s="44"/>
    </row>
    <row r="258" spans="1:4" s="2" customFormat="1" x14ac:dyDescent="0.25">
      <c r="A258" s="50"/>
      <c r="B258" s="44"/>
    </row>
    <row r="259" spans="1:4" s="2" customFormat="1" x14ac:dyDescent="0.25">
      <c r="A259" s="50"/>
      <c r="B259" s="51" t="s">
        <v>123</v>
      </c>
    </row>
    <row r="260" spans="1:4" s="2" customFormat="1" x14ac:dyDescent="0.25">
      <c r="A260" s="50"/>
      <c r="B260" s="44"/>
    </row>
    <row r="261" spans="1:4" s="2" customFormat="1" ht="18" x14ac:dyDescent="0.35">
      <c r="A261" s="233" t="s">
        <v>312</v>
      </c>
      <c r="B261" s="233"/>
      <c r="C261" s="233"/>
      <c r="D261" s="233"/>
    </row>
    <row r="262" spans="1:4" s="2" customFormat="1" x14ac:dyDescent="0.25"/>
    <row r="263" spans="1:4" s="2" customFormat="1" x14ac:dyDescent="0.25">
      <c r="A263" s="46" t="s">
        <v>313</v>
      </c>
      <c r="B263" s="47"/>
      <c r="C263" s="43"/>
    </row>
    <row r="264" spans="1:4" s="2" customFormat="1" x14ac:dyDescent="0.25">
      <c r="A264" s="46" t="s">
        <v>314</v>
      </c>
      <c r="B264" s="47"/>
      <c r="C264" s="43"/>
    </row>
    <row r="265" spans="1:4" s="2" customFormat="1" x14ac:dyDescent="0.25">
      <c r="A265" s="46"/>
      <c r="B265" s="47"/>
      <c r="C265" s="43"/>
    </row>
    <row r="266" spans="1:4" s="2" customFormat="1" ht="18" x14ac:dyDescent="0.35">
      <c r="A266" s="233" t="s">
        <v>315</v>
      </c>
      <c r="B266" s="233"/>
      <c r="C266" s="233"/>
      <c r="D266" s="233"/>
    </row>
    <row r="267" spans="1:4" s="2" customFormat="1" x14ac:dyDescent="0.25">
      <c r="A267" s="45"/>
      <c r="B267" s="47"/>
      <c r="C267" s="43"/>
    </row>
    <row r="268" spans="1:4" s="2" customFormat="1" x14ac:dyDescent="0.25">
      <c r="A268" s="46" t="s">
        <v>316</v>
      </c>
      <c r="B268" s="47"/>
      <c r="C268" s="43"/>
    </row>
    <row r="269" spans="1:4" s="2" customFormat="1" x14ac:dyDescent="0.25">
      <c r="A269" s="46" t="s">
        <v>317</v>
      </c>
      <c r="B269" s="47"/>
      <c r="C269" s="43"/>
    </row>
    <row r="270" spans="1:4" s="2" customFormat="1" x14ac:dyDescent="0.25">
      <c r="A270" s="46"/>
      <c r="B270" s="47"/>
      <c r="C270" s="43"/>
    </row>
    <row r="271" spans="1:4" s="2" customFormat="1" ht="18" x14ac:dyDescent="0.35">
      <c r="A271" s="233" t="s">
        <v>318</v>
      </c>
      <c r="B271" s="233"/>
      <c r="C271" s="233"/>
      <c r="D271" s="233"/>
    </row>
    <row r="272" spans="1:4" s="2" customFormat="1" x14ac:dyDescent="0.25">
      <c r="A272" s="45"/>
      <c r="B272" s="47"/>
      <c r="C272" s="43"/>
    </row>
    <row r="273" spans="1:4" s="2" customFormat="1" x14ac:dyDescent="0.25">
      <c r="A273" s="46" t="s">
        <v>319</v>
      </c>
      <c r="B273" s="47"/>
      <c r="C273" s="43"/>
    </row>
    <row r="274" spans="1:4" s="2" customFormat="1" x14ac:dyDescent="0.25">
      <c r="A274" s="46" t="s">
        <v>320</v>
      </c>
      <c r="B274" s="47"/>
      <c r="C274" s="43"/>
    </row>
    <row r="275" spans="1:4" s="2" customFormat="1" x14ac:dyDescent="0.25">
      <c r="A275" s="46"/>
      <c r="B275" s="47"/>
      <c r="C275" s="43"/>
    </row>
    <row r="276" spans="1:4" s="2" customFormat="1" ht="18" x14ac:dyDescent="0.35">
      <c r="A276" s="233" t="s">
        <v>321</v>
      </c>
      <c r="B276" s="233"/>
      <c r="C276" s="233"/>
      <c r="D276" s="233"/>
    </row>
    <row r="277" spans="1:4" s="2" customFormat="1" x14ac:dyDescent="0.25">
      <c r="A277" s="45"/>
      <c r="B277" s="47"/>
      <c r="C277" s="43"/>
    </row>
    <row r="278" spans="1:4" s="2" customFormat="1" x14ac:dyDescent="0.25">
      <c r="A278" s="46" t="s">
        <v>322</v>
      </c>
      <c r="B278" s="47"/>
      <c r="C278" s="43"/>
    </row>
    <row r="279" spans="1:4" s="2" customFormat="1" x14ac:dyDescent="0.25">
      <c r="A279" s="46" t="s">
        <v>323</v>
      </c>
      <c r="B279" s="47"/>
      <c r="C279" s="43"/>
    </row>
    <row r="280" spans="1:4" s="69" customFormat="1" x14ac:dyDescent="0.25">
      <c r="A280" s="60" t="s">
        <v>195</v>
      </c>
      <c r="B280" s="60"/>
      <c r="C280" s="68"/>
    </row>
    <row r="281" spans="1:4" s="69" customFormat="1" x14ac:dyDescent="0.25">
      <c r="A281" s="60" t="s">
        <v>196</v>
      </c>
      <c r="B281" s="60"/>
      <c r="C281" s="68"/>
    </row>
    <row r="282" spans="1:4" s="2" customFormat="1" x14ac:dyDescent="0.25">
      <c r="A282" s="46"/>
      <c r="B282" s="47"/>
      <c r="C282" s="43"/>
    </row>
    <row r="283" spans="1:4" s="2" customFormat="1" ht="40.5" customHeight="1" x14ac:dyDescent="0.35">
      <c r="A283" s="232" t="s">
        <v>324</v>
      </c>
      <c r="B283" s="232"/>
      <c r="C283" s="232"/>
      <c r="D283" s="232"/>
    </row>
    <row r="284" spans="1:4" s="2" customFormat="1" x14ac:dyDescent="0.25">
      <c r="A284" s="45"/>
      <c r="B284" s="47"/>
      <c r="C284" s="43"/>
    </row>
    <row r="285" spans="1:4" s="2" customFormat="1" x14ac:dyDescent="0.25">
      <c r="A285" s="46" t="s">
        <v>385</v>
      </c>
      <c r="B285" s="47"/>
      <c r="C285" s="43"/>
    </row>
    <row r="286" spans="1:4" s="2" customFormat="1" x14ac:dyDescent="0.25">
      <c r="A286" s="46" t="s">
        <v>325</v>
      </c>
      <c r="B286" s="47"/>
      <c r="C286" s="43"/>
    </row>
    <row r="287" spans="1:4" s="2" customFormat="1" x14ac:dyDescent="0.25">
      <c r="A287" s="2" t="s">
        <v>326</v>
      </c>
      <c r="B287" s="47"/>
      <c r="C287" s="43"/>
    </row>
    <row r="288" spans="1:4" s="2" customFormat="1" x14ac:dyDescent="0.25">
      <c r="A288" s="46"/>
      <c r="B288" s="47"/>
      <c r="C288" s="43"/>
    </row>
    <row r="289" spans="1:4" s="2" customFormat="1" ht="18" x14ac:dyDescent="0.35">
      <c r="A289" s="233" t="s">
        <v>327</v>
      </c>
      <c r="B289" s="233"/>
      <c r="C289" s="233"/>
      <c r="D289" s="233"/>
    </row>
    <row r="290" spans="1:4" s="2" customFormat="1" x14ac:dyDescent="0.25">
      <c r="A290" s="45"/>
      <c r="B290" s="47"/>
      <c r="C290" s="43"/>
    </row>
    <row r="291" spans="1:4" s="2" customFormat="1" x14ac:dyDescent="0.25">
      <c r="A291" s="46" t="s">
        <v>328</v>
      </c>
      <c r="B291" s="47"/>
      <c r="C291" s="43"/>
    </row>
    <row r="292" spans="1:4" s="2" customFormat="1" x14ac:dyDescent="0.25">
      <c r="A292" s="46" t="s">
        <v>329</v>
      </c>
      <c r="B292" s="47"/>
      <c r="C292" s="43"/>
    </row>
    <row r="293" spans="1:4" s="2" customFormat="1" x14ac:dyDescent="0.25">
      <c r="A293" s="46" t="s">
        <v>330</v>
      </c>
      <c r="B293" s="47"/>
      <c r="C293" s="43"/>
    </row>
    <row r="294" spans="1:4" s="2" customFormat="1" x14ac:dyDescent="0.25">
      <c r="A294" s="46" t="s">
        <v>331</v>
      </c>
      <c r="B294" s="47"/>
      <c r="C294" s="43"/>
    </row>
    <row r="295" spans="1:4" s="2" customFormat="1" x14ac:dyDescent="0.25">
      <c r="A295" s="46" t="s">
        <v>332</v>
      </c>
      <c r="B295" s="47"/>
      <c r="C295" s="43"/>
    </row>
    <row r="296" spans="1:4" s="2" customFormat="1" x14ac:dyDescent="0.25">
      <c r="A296" s="46" t="s">
        <v>333</v>
      </c>
      <c r="B296" s="47"/>
      <c r="C296" s="43"/>
    </row>
    <row r="297" spans="1:4" s="2" customFormat="1" x14ac:dyDescent="0.25">
      <c r="A297" s="46" t="s">
        <v>334</v>
      </c>
      <c r="B297" s="47"/>
      <c r="C297" s="43"/>
    </row>
    <row r="298" spans="1:4" s="2" customFormat="1" x14ac:dyDescent="0.25">
      <c r="A298" s="46" t="s">
        <v>335</v>
      </c>
      <c r="B298" s="47"/>
      <c r="C298" s="43"/>
    </row>
    <row r="299" spans="1:4" s="2" customFormat="1" x14ac:dyDescent="0.25"/>
    <row r="300" spans="1:4" s="64" customFormat="1" ht="18" x14ac:dyDescent="0.35">
      <c r="A300" s="231" t="s">
        <v>197</v>
      </c>
      <c r="B300" s="231"/>
      <c r="C300" s="231"/>
      <c r="D300" s="231"/>
    </row>
    <row r="301" spans="1:4" s="2" customFormat="1" x14ac:dyDescent="0.25"/>
    <row r="302" spans="1:4" s="2" customFormat="1" x14ac:dyDescent="0.25">
      <c r="A302" s="2" t="s">
        <v>198</v>
      </c>
    </row>
    <row r="303" spans="1:4" s="2" customFormat="1" x14ac:dyDescent="0.25"/>
    <row r="304" spans="1:4" s="2" customFormat="1" x14ac:dyDescent="0.25"/>
    <row r="305" s="2" customFormat="1" x14ac:dyDescent="0.25"/>
    <row r="306" s="2" customFormat="1" x14ac:dyDescent="0.25"/>
    <row r="307" s="2" customFormat="1" x14ac:dyDescent="0.25"/>
    <row r="308" s="2" customFormat="1" x14ac:dyDescent="0.25"/>
    <row r="309" s="2" customFormat="1" x14ac:dyDescent="0.25"/>
    <row r="310" s="2" customFormat="1" x14ac:dyDescent="0.25"/>
    <row r="311" s="2" customFormat="1" x14ac:dyDescent="0.25"/>
    <row r="312" s="2" customFormat="1" x14ac:dyDescent="0.25"/>
    <row r="313" s="2" customFormat="1" x14ac:dyDescent="0.25"/>
    <row r="314" s="2" customFormat="1" x14ac:dyDescent="0.25"/>
    <row r="315" s="2" customFormat="1" x14ac:dyDescent="0.25"/>
    <row r="316" s="2" customFormat="1" x14ac:dyDescent="0.25"/>
    <row r="317" s="2" customFormat="1" x14ac:dyDescent="0.25"/>
    <row r="318" s="2" customFormat="1" x14ac:dyDescent="0.25"/>
    <row r="319" s="2" customFormat="1" x14ac:dyDescent="0.25"/>
    <row r="320" s="2" customFormat="1" x14ac:dyDescent="0.25"/>
    <row r="321" s="2" customFormat="1" x14ac:dyDescent="0.25"/>
    <row r="322" s="2" customFormat="1" x14ac:dyDescent="0.25"/>
    <row r="323" s="2" customFormat="1" x14ac:dyDescent="0.25"/>
    <row r="324" s="2" customFormat="1" x14ac:dyDescent="0.25"/>
    <row r="325" s="2" customFormat="1" x14ac:dyDescent="0.25"/>
    <row r="326" s="2" customFormat="1" x14ac:dyDescent="0.25"/>
    <row r="327" s="2" customFormat="1" x14ac:dyDescent="0.25"/>
    <row r="328" s="2" customFormat="1" x14ac:dyDescent="0.25"/>
    <row r="329" s="2" customFormat="1" x14ac:dyDescent="0.25"/>
    <row r="330" s="2" customFormat="1" x14ac:dyDescent="0.25"/>
    <row r="331" s="2" customFormat="1" x14ac:dyDescent="0.25"/>
    <row r="332" s="2" customFormat="1" x14ac:dyDescent="0.25"/>
    <row r="333" s="2" customFormat="1" x14ac:dyDescent="0.25"/>
    <row r="334" s="2" customFormat="1" x14ac:dyDescent="0.25"/>
    <row r="335" s="2" customFormat="1" x14ac:dyDescent="0.25"/>
    <row r="336" s="2" customFormat="1" x14ac:dyDescent="0.25"/>
    <row r="337" s="2" customFormat="1" x14ac:dyDescent="0.25"/>
    <row r="338" s="2" customFormat="1" x14ac:dyDescent="0.25"/>
    <row r="339" s="2" customFormat="1" x14ac:dyDescent="0.25"/>
    <row r="340" s="2" customFormat="1" x14ac:dyDescent="0.25"/>
    <row r="341" s="2" customFormat="1" x14ac:dyDescent="0.25"/>
    <row r="342" s="2" customFormat="1" x14ac:dyDescent="0.25"/>
    <row r="343" s="2" customFormat="1" x14ac:dyDescent="0.25"/>
    <row r="344" s="2" customFormat="1" x14ac:dyDescent="0.25"/>
    <row r="345" s="2" customFormat="1" x14ac:dyDescent="0.25"/>
    <row r="346" s="2" customFormat="1" x14ac:dyDescent="0.25"/>
    <row r="347" s="2" customFormat="1" x14ac:dyDescent="0.25"/>
    <row r="348" s="2" customFormat="1" x14ac:dyDescent="0.25"/>
    <row r="349" s="2" customFormat="1" x14ac:dyDescent="0.25"/>
    <row r="350" s="2" customFormat="1" x14ac:dyDescent="0.25"/>
    <row r="351" s="2" customFormat="1" x14ac:dyDescent="0.25"/>
    <row r="352" s="2" customFormat="1" x14ac:dyDescent="0.25"/>
    <row r="353" s="2" customFormat="1" x14ac:dyDescent="0.25"/>
    <row r="354" s="2" customFormat="1" x14ac:dyDescent="0.25"/>
    <row r="355" s="2" customFormat="1" x14ac:dyDescent="0.25"/>
    <row r="356" s="2" customFormat="1" x14ac:dyDescent="0.25"/>
    <row r="357" s="2" customFormat="1" x14ac:dyDescent="0.25"/>
    <row r="358" s="2" customFormat="1" x14ac:dyDescent="0.25"/>
    <row r="359" s="2" customFormat="1" x14ac:dyDescent="0.25"/>
    <row r="360" s="2" customFormat="1" x14ac:dyDescent="0.25"/>
    <row r="361" s="2" customFormat="1" x14ac:dyDescent="0.25"/>
    <row r="362" s="2" customFormat="1" x14ac:dyDescent="0.25"/>
    <row r="363" s="2" customFormat="1" x14ac:dyDescent="0.25"/>
    <row r="364" s="2" customFormat="1" x14ac:dyDescent="0.25"/>
    <row r="365" s="2" customFormat="1" x14ac:dyDescent="0.25"/>
    <row r="366" s="2" customFormat="1" x14ac:dyDescent="0.25"/>
    <row r="367" s="2" customFormat="1" x14ac:dyDescent="0.25"/>
    <row r="368" s="2" customFormat="1" x14ac:dyDescent="0.25"/>
    <row r="369" s="2" customFormat="1" x14ac:dyDescent="0.25"/>
    <row r="370" s="2" customFormat="1" x14ac:dyDescent="0.25"/>
    <row r="371" s="2" customFormat="1" x14ac:dyDescent="0.25"/>
    <row r="372" s="2" customFormat="1" x14ac:dyDescent="0.25"/>
    <row r="373" s="2" customFormat="1" x14ac:dyDescent="0.25"/>
    <row r="374" s="2" customFormat="1" x14ac:dyDescent="0.25"/>
    <row r="375" s="2" customFormat="1" x14ac:dyDescent="0.25"/>
    <row r="376" s="2" customFormat="1" x14ac:dyDescent="0.25"/>
    <row r="377" s="2" customFormat="1" x14ac:dyDescent="0.25"/>
    <row r="378" s="2" customFormat="1" x14ac:dyDescent="0.25"/>
    <row r="379" s="2" customFormat="1" x14ac:dyDescent="0.25"/>
    <row r="380" s="2" customFormat="1" x14ac:dyDescent="0.25"/>
    <row r="381" s="2" customFormat="1" x14ac:dyDescent="0.25"/>
    <row r="382" s="2" customFormat="1" x14ac:dyDescent="0.25"/>
    <row r="383" s="2" customFormat="1" x14ac:dyDescent="0.25"/>
    <row r="384" s="2" customFormat="1" x14ac:dyDescent="0.25"/>
    <row r="385" s="2" customFormat="1" x14ac:dyDescent="0.25"/>
    <row r="386" s="2" customFormat="1" x14ac:dyDescent="0.25"/>
    <row r="387" s="2" customFormat="1" x14ac:dyDescent="0.25"/>
    <row r="388" s="2" customFormat="1" x14ac:dyDescent="0.25"/>
    <row r="389" s="2" customFormat="1" x14ac:dyDescent="0.25"/>
    <row r="390" s="2" customFormat="1" x14ac:dyDescent="0.25"/>
    <row r="391" s="2" customFormat="1" x14ac:dyDescent="0.25"/>
    <row r="392" s="2" customFormat="1" x14ac:dyDescent="0.25"/>
    <row r="393" s="2" customFormat="1" x14ac:dyDescent="0.25"/>
    <row r="394" s="2" customFormat="1" x14ac:dyDescent="0.25"/>
    <row r="395" s="2" customFormat="1" x14ac:dyDescent="0.25"/>
    <row r="396" s="2" customFormat="1" x14ac:dyDescent="0.25"/>
    <row r="397" s="2" customFormat="1" x14ac:dyDescent="0.25"/>
    <row r="398" s="2" customFormat="1" x14ac:dyDescent="0.25"/>
    <row r="399" s="2" customFormat="1" x14ac:dyDescent="0.25"/>
    <row r="400" s="2" customFormat="1" x14ac:dyDescent="0.25"/>
    <row r="401" s="2" customFormat="1" x14ac:dyDescent="0.25"/>
    <row r="402" s="2" customFormat="1" x14ac:dyDescent="0.25"/>
    <row r="403" s="2" customFormat="1" x14ac:dyDescent="0.25"/>
    <row r="404" s="2" customFormat="1" x14ac:dyDescent="0.25"/>
    <row r="405" s="2" customFormat="1" x14ac:dyDescent="0.25"/>
    <row r="406" s="2" customFormat="1" x14ac:dyDescent="0.25"/>
    <row r="407" s="2" customFormat="1" x14ac:dyDescent="0.25"/>
    <row r="408" s="2" customFormat="1" x14ac:dyDescent="0.25"/>
    <row r="409" s="2" customFormat="1" x14ac:dyDescent="0.25"/>
    <row r="410" s="2" customFormat="1" x14ac:dyDescent="0.25"/>
    <row r="411" s="2" customFormat="1" x14ac:dyDescent="0.25"/>
    <row r="412" s="2" customFormat="1" x14ac:dyDescent="0.25"/>
    <row r="413" s="2" customFormat="1" x14ac:dyDescent="0.25"/>
    <row r="414" s="2" customFormat="1" x14ac:dyDescent="0.25"/>
    <row r="415" s="2" customFormat="1" x14ac:dyDescent="0.25"/>
    <row r="416" s="2" customFormat="1" x14ac:dyDescent="0.25"/>
    <row r="417" s="2" customFormat="1" x14ac:dyDescent="0.25"/>
    <row r="418" s="2" customFormat="1" x14ac:dyDescent="0.25"/>
    <row r="419" s="2" customFormat="1" x14ac:dyDescent="0.25"/>
    <row r="420" s="2" customFormat="1" x14ac:dyDescent="0.25"/>
    <row r="421" s="2" customFormat="1" x14ac:dyDescent="0.25"/>
    <row r="422" s="2" customFormat="1" x14ac:dyDescent="0.25"/>
    <row r="423" s="2" customFormat="1" x14ac:dyDescent="0.25"/>
    <row r="424" s="2" customFormat="1" x14ac:dyDescent="0.25"/>
    <row r="425" s="2" customFormat="1" x14ac:dyDescent="0.25"/>
    <row r="426" s="2" customFormat="1" x14ac:dyDescent="0.25"/>
    <row r="427" s="2" customFormat="1" x14ac:dyDescent="0.25"/>
    <row r="428" s="2" customFormat="1" x14ac:dyDescent="0.25"/>
    <row r="429" s="2" customFormat="1" x14ac:dyDescent="0.25"/>
    <row r="430" s="2" customFormat="1" x14ac:dyDescent="0.25"/>
    <row r="431" s="2" customFormat="1" x14ac:dyDescent="0.25"/>
    <row r="432" s="2" customFormat="1" x14ac:dyDescent="0.25"/>
    <row r="433" s="2" customFormat="1" x14ac:dyDescent="0.25"/>
    <row r="434" s="2" customFormat="1" x14ac:dyDescent="0.25"/>
    <row r="435" s="2" customFormat="1" x14ac:dyDescent="0.25"/>
    <row r="436" s="2" customFormat="1" x14ac:dyDescent="0.25"/>
    <row r="437" s="2" customFormat="1" x14ac:dyDescent="0.25"/>
    <row r="438" s="2" customFormat="1" x14ac:dyDescent="0.25"/>
    <row r="439" s="2" customFormat="1" x14ac:dyDescent="0.25"/>
    <row r="440" s="2" customFormat="1" x14ac:dyDescent="0.25"/>
    <row r="441" s="2" customFormat="1" x14ac:dyDescent="0.25"/>
    <row r="442" s="2" customFormat="1" x14ac:dyDescent="0.25"/>
    <row r="443" s="2" customFormat="1" x14ac:dyDescent="0.25"/>
    <row r="444" s="2" customFormat="1" x14ac:dyDescent="0.25"/>
    <row r="445" s="2" customFormat="1" x14ac:dyDescent="0.25"/>
    <row r="446" s="2" customFormat="1" x14ac:dyDescent="0.25"/>
    <row r="447" s="2" customFormat="1" x14ac:dyDescent="0.25"/>
    <row r="448" s="2" customFormat="1" x14ac:dyDescent="0.25"/>
    <row r="449" s="2" customFormat="1" x14ac:dyDescent="0.25"/>
    <row r="450" s="2" customFormat="1" x14ac:dyDescent="0.25"/>
    <row r="451" s="2" customFormat="1" x14ac:dyDescent="0.25"/>
    <row r="452" s="2" customFormat="1" x14ac:dyDescent="0.25"/>
    <row r="453" s="2" customFormat="1" x14ac:dyDescent="0.25"/>
    <row r="454" s="2" customFormat="1" x14ac:dyDescent="0.25"/>
    <row r="455" s="2" customFormat="1" x14ac:dyDescent="0.25"/>
    <row r="456" s="2" customFormat="1" x14ac:dyDescent="0.25"/>
    <row r="457" s="2" customFormat="1" x14ac:dyDescent="0.25"/>
    <row r="458" s="2" customFormat="1" x14ac:dyDescent="0.25"/>
    <row r="459" s="2" customFormat="1" x14ac:dyDescent="0.25"/>
    <row r="460" s="2" customFormat="1" x14ac:dyDescent="0.25"/>
    <row r="461" s="2" customFormat="1" x14ac:dyDescent="0.25"/>
    <row r="462" s="2" customFormat="1" x14ac:dyDescent="0.25"/>
    <row r="463" s="2" customFormat="1" x14ac:dyDescent="0.25"/>
    <row r="464" s="2" customFormat="1" x14ac:dyDescent="0.25"/>
    <row r="465" s="2" customFormat="1" x14ac:dyDescent="0.25"/>
    <row r="466" s="2" customFormat="1" x14ac:dyDescent="0.25"/>
    <row r="467" s="2" customFormat="1" x14ac:dyDescent="0.25"/>
    <row r="468" s="2" customFormat="1" x14ac:dyDescent="0.25"/>
    <row r="469" s="2" customFormat="1" x14ac:dyDescent="0.25"/>
    <row r="470" s="2" customFormat="1" x14ac:dyDescent="0.25"/>
    <row r="471" s="2" customFormat="1" x14ac:dyDescent="0.25"/>
    <row r="472" s="2" customFormat="1" x14ac:dyDescent="0.25"/>
    <row r="473" s="2" customFormat="1" x14ac:dyDescent="0.25"/>
    <row r="474" s="2" customFormat="1" x14ac:dyDescent="0.25"/>
    <row r="475" s="2" customFormat="1" x14ac:dyDescent="0.25"/>
    <row r="476" s="2" customFormat="1" x14ac:dyDescent="0.25"/>
    <row r="477" s="2" customFormat="1" x14ac:dyDescent="0.25"/>
    <row r="478" s="2" customFormat="1" x14ac:dyDescent="0.25"/>
    <row r="479" s="2" customFormat="1" x14ac:dyDescent="0.25"/>
    <row r="480" s="2" customFormat="1" x14ac:dyDescent="0.25"/>
    <row r="481" s="2" customFormat="1" x14ac:dyDescent="0.25"/>
    <row r="482" s="2" customFormat="1" x14ac:dyDescent="0.25"/>
    <row r="483" s="2" customFormat="1" x14ac:dyDescent="0.25"/>
    <row r="484" s="2" customFormat="1" x14ac:dyDescent="0.25"/>
    <row r="485" s="2" customFormat="1" x14ac:dyDescent="0.25"/>
    <row r="486" s="2" customFormat="1" x14ac:dyDescent="0.25"/>
    <row r="487" s="2" customFormat="1" x14ac:dyDescent="0.25"/>
    <row r="488" s="2" customFormat="1" x14ac:dyDescent="0.25"/>
    <row r="489" s="2" customFormat="1" x14ac:dyDescent="0.25"/>
    <row r="490" s="2" customFormat="1" x14ac:dyDescent="0.25"/>
    <row r="491" s="2" customFormat="1" x14ac:dyDescent="0.25"/>
    <row r="492" s="2" customFormat="1" x14ac:dyDescent="0.25"/>
    <row r="493" s="2" customFormat="1" x14ac:dyDescent="0.25"/>
    <row r="494" s="2" customFormat="1" x14ac:dyDescent="0.25"/>
    <row r="495" s="2" customFormat="1" x14ac:dyDescent="0.25"/>
    <row r="496" s="2" customFormat="1" x14ac:dyDescent="0.25"/>
    <row r="497" s="2" customFormat="1" x14ac:dyDescent="0.25"/>
    <row r="498" s="2" customFormat="1" x14ac:dyDescent="0.25"/>
    <row r="499" s="2" customFormat="1" x14ac:dyDescent="0.25"/>
    <row r="500" s="2" customFormat="1" x14ac:dyDescent="0.25"/>
    <row r="501" s="2" customFormat="1" x14ac:dyDescent="0.25"/>
    <row r="502" s="2" customFormat="1" x14ac:dyDescent="0.25"/>
    <row r="503" s="2" customFormat="1" x14ac:dyDescent="0.25"/>
    <row r="504" s="2" customFormat="1" x14ac:dyDescent="0.25"/>
    <row r="505" s="2" customFormat="1" x14ac:dyDescent="0.25"/>
    <row r="506" s="2" customFormat="1" x14ac:dyDescent="0.25"/>
    <row r="507" s="2" customFormat="1" x14ac:dyDescent="0.25"/>
    <row r="508" s="2" customFormat="1" x14ac:dyDescent="0.25"/>
    <row r="509" s="2" customFormat="1" x14ac:dyDescent="0.25"/>
    <row r="510" s="2" customFormat="1" x14ac:dyDescent="0.25"/>
    <row r="511" s="2" customFormat="1" x14ac:dyDescent="0.25"/>
    <row r="512" s="2" customFormat="1" x14ac:dyDescent="0.25"/>
    <row r="513" s="2" customFormat="1" x14ac:dyDescent="0.25"/>
    <row r="514" s="2" customFormat="1" x14ac:dyDescent="0.25"/>
    <row r="515" s="2" customFormat="1" x14ac:dyDescent="0.25"/>
    <row r="516" s="2" customFormat="1" x14ac:dyDescent="0.25"/>
    <row r="517" s="2" customFormat="1" x14ac:dyDescent="0.25"/>
    <row r="518" s="2" customFormat="1" x14ac:dyDescent="0.25"/>
    <row r="519" s="2" customFormat="1" x14ac:dyDescent="0.25"/>
    <row r="520" s="2" customFormat="1" x14ac:dyDescent="0.25"/>
    <row r="521" s="2" customFormat="1" x14ac:dyDescent="0.25"/>
    <row r="522" s="2" customFormat="1" x14ac:dyDescent="0.25"/>
    <row r="523" s="2" customFormat="1" x14ac:dyDescent="0.25"/>
    <row r="524" s="2" customFormat="1" x14ac:dyDescent="0.25"/>
    <row r="525" s="2" customFormat="1" x14ac:dyDescent="0.25"/>
    <row r="526" s="2" customFormat="1" x14ac:dyDescent="0.25"/>
    <row r="527" s="2" customFormat="1" x14ac:dyDescent="0.25"/>
    <row r="528" s="2" customFormat="1" x14ac:dyDescent="0.25"/>
    <row r="529" s="2" customFormat="1" x14ac:dyDescent="0.25"/>
    <row r="530" s="2" customFormat="1" x14ac:dyDescent="0.25"/>
    <row r="531" s="2" customFormat="1" x14ac:dyDescent="0.25"/>
    <row r="532" s="2" customFormat="1" x14ac:dyDescent="0.25"/>
    <row r="533" s="2" customFormat="1" x14ac:dyDescent="0.25"/>
    <row r="534" s="2" customFormat="1" x14ac:dyDescent="0.25"/>
    <row r="535" s="2" customFormat="1" x14ac:dyDescent="0.25"/>
    <row r="536" s="2" customFormat="1" x14ac:dyDescent="0.25"/>
    <row r="537" s="2" customFormat="1" x14ac:dyDescent="0.25"/>
    <row r="538" s="2" customFormat="1" x14ac:dyDescent="0.25"/>
    <row r="539" s="2" customFormat="1" x14ac:dyDescent="0.25"/>
    <row r="540" s="2" customFormat="1" x14ac:dyDescent="0.25"/>
    <row r="541" s="2" customFormat="1" x14ac:dyDescent="0.25"/>
    <row r="542" s="2" customFormat="1" x14ac:dyDescent="0.25"/>
    <row r="543" s="2" customFormat="1" x14ac:dyDescent="0.25"/>
    <row r="544" s="2" customFormat="1" x14ac:dyDescent="0.25"/>
    <row r="545" s="2" customFormat="1" x14ac:dyDescent="0.25"/>
    <row r="546" s="2" customFormat="1" x14ac:dyDescent="0.25"/>
    <row r="547" s="2" customFormat="1" x14ac:dyDescent="0.25"/>
    <row r="548" s="2" customFormat="1" x14ac:dyDescent="0.25"/>
    <row r="549" s="2" customFormat="1" x14ac:dyDescent="0.25"/>
    <row r="550" s="2" customFormat="1" x14ac:dyDescent="0.25"/>
    <row r="551" s="2" customFormat="1" x14ac:dyDescent="0.25"/>
    <row r="552" s="2" customFormat="1" x14ac:dyDescent="0.25"/>
    <row r="553" s="2" customFormat="1" x14ac:dyDescent="0.25"/>
    <row r="554" s="2" customFormat="1" x14ac:dyDescent="0.25"/>
    <row r="555" s="2" customFormat="1" x14ac:dyDescent="0.25"/>
    <row r="556" s="2" customFormat="1" x14ac:dyDescent="0.25"/>
    <row r="557" s="2" customFormat="1" x14ac:dyDescent="0.25"/>
    <row r="558" s="2" customFormat="1" x14ac:dyDescent="0.25"/>
    <row r="559" s="2" customFormat="1" x14ac:dyDescent="0.25"/>
    <row r="560" s="2" customFormat="1" x14ac:dyDescent="0.25"/>
    <row r="561" s="2" customFormat="1" x14ac:dyDescent="0.25"/>
    <row r="562" s="2" customFormat="1" x14ac:dyDescent="0.25"/>
    <row r="563" s="2" customFormat="1" x14ac:dyDescent="0.25"/>
    <row r="564" s="2" customFormat="1" x14ac:dyDescent="0.25"/>
    <row r="565" s="2" customFormat="1" x14ac:dyDescent="0.25"/>
    <row r="566" s="2" customFormat="1" x14ac:dyDescent="0.25"/>
    <row r="567" s="2" customFormat="1" x14ac:dyDescent="0.25"/>
    <row r="568" s="2" customFormat="1" x14ac:dyDescent="0.25"/>
    <row r="569" s="2" customFormat="1" x14ac:dyDescent="0.25"/>
    <row r="570" s="2" customFormat="1" x14ac:dyDescent="0.25"/>
    <row r="571" s="2" customFormat="1" x14ac:dyDescent="0.25"/>
    <row r="572" s="2" customFormat="1" x14ac:dyDescent="0.25"/>
    <row r="573" s="2" customFormat="1" x14ac:dyDescent="0.25"/>
    <row r="574" s="2" customFormat="1" x14ac:dyDescent="0.25"/>
    <row r="575" s="2" customFormat="1" x14ac:dyDescent="0.25"/>
    <row r="576" s="2" customFormat="1" x14ac:dyDescent="0.25"/>
    <row r="577" s="2" customFormat="1" x14ac:dyDescent="0.25"/>
    <row r="578" s="2" customFormat="1" x14ac:dyDescent="0.25"/>
    <row r="579" s="2" customFormat="1" x14ac:dyDescent="0.25"/>
    <row r="580" s="2" customFormat="1" x14ac:dyDescent="0.25"/>
    <row r="581" s="2" customFormat="1" x14ac:dyDescent="0.25"/>
    <row r="582" s="2" customFormat="1" x14ac:dyDescent="0.25"/>
    <row r="583" s="2" customFormat="1" x14ac:dyDescent="0.25"/>
    <row r="584" s="2" customFormat="1" x14ac:dyDescent="0.25"/>
    <row r="585" s="2" customFormat="1" x14ac:dyDescent="0.25"/>
    <row r="586" s="2" customFormat="1" x14ac:dyDescent="0.25"/>
    <row r="587" s="2" customFormat="1" x14ac:dyDescent="0.25"/>
    <row r="588" s="2" customFormat="1" x14ac:dyDescent="0.25"/>
    <row r="589" s="2" customFormat="1" x14ac:dyDescent="0.25"/>
    <row r="590" s="2" customFormat="1" x14ac:dyDescent="0.25"/>
    <row r="591" s="2" customFormat="1" x14ac:dyDescent="0.25"/>
    <row r="592" s="2" customFormat="1" x14ac:dyDescent="0.25"/>
    <row r="593" s="2" customFormat="1" x14ac:dyDescent="0.25"/>
    <row r="594" s="2" customFormat="1" x14ac:dyDescent="0.25"/>
    <row r="595" s="2" customFormat="1" x14ac:dyDescent="0.25"/>
    <row r="596" s="2" customFormat="1" x14ac:dyDescent="0.25"/>
    <row r="597" s="2" customFormat="1" x14ac:dyDescent="0.25"/>
    <row r="598" s="2" customFormat="1" x14ac:dyDescent="0.25"/>
    <row r="599" s="2" customFormat="1" x14ac:dyDescent="0.25"/>
    <row r="600" s="2" customFormat="1" x14ac:dyDescent="0.25"/>
    <row r="601" s="2" customFormat="1" x14ac:dyDescent="0.25"/>
    <row r="602" s="2" customFormat="1" x14ac:dyDescent="0.25"/>
    <row r="603" s="2" customFormat="1" x14ac:dyDescent="0.25"/>
    <row r="604" s="2" customFormat="1" x14ac:dyDescent="0.25"/>
    <row r="605" s="2" customFormat="1" x14ac:dyDescent="0.25"/>
    <row r="606" s="2" customFormat="1" x14ac:dyDescent="0.25"/>
    <row r="607" s="2" customFormat="1" x14ac:dyDescent="0.25"/>
    <row r="608" s="2" customFormat="1" x14ac:dyDescent="0.25"/>
    <row r="609" s="2" customFormat="1" x14ac:dyDescent="0.25"/>
    <row r="610" s="2" customFormat="1" x14ac:dyDescent="0.25"/>
    <row r="611" s="2" customFormat="1" x14ac:dyDescent="0.25"/>
    <row r="612" s="2" customFormat="1" x14ac:dyDescent="0.25"/>
    <row r="613" s="2" customFormat="1" x14ac:dyDescent="0.25"/>
    <row r="614" s="2" customFormat="1" x14ac:dyDescent="0.25"/>
    <row r="615" s="2" customFormat="1" x14ac:dyDescent="0.25"/>
    <row r="616" s="2" customFormat="1" x14ac:dyDescent="0.25"/>
    <row r="617" s="2" customFormat="1" x14ac:dyDescent="0.25"/>
    <row r="618" s="2" customFormat="1" x14ac:dyDescent="0.25"/>
    <row r="619" s="2" customFormat="1" x14ac:dyDescent="0.25"/>
    <row r="620" s="2" customFormat="1" x14ac:dyDescent="0.25"/>
    <row r="621" s="2" customFormat="1" x14ac:dyDescent="0.25"/>
    <row r="622" s="2" customFormat="1" x14ac:dyDescent="0.25"/>
    <row r="623" s="2" customFormat="1" x14ac:dyDescent="0.25"/>
    <row r="624" s="2" customFormat="1" x14ac:dyDescent="0.25"/>
    <row r="625" s="2" customFormat="1" x14ac:dyDescent="0.25"/>
    <row r="626" s="2" customFormat="1" x14ac:dyDescent="0.25"/>
    <row r="627" s="2" customFormat="1" x14ac:dyDescent="0.25"/>
    <row r="628" s="2" customFormat="1" x14ac:dyDescent="0.25"/>
    <row r="629" s="2" customFormat="1" x14ac:dyDescent="0.25"/>
    <row r="630" s="2" customFormat="1" x14ac:dyDescent="0.25"/>
    <row r="631" s="2" customFormat="1" x14ac:dyDescent="0.25"/>
    <row r="632" s="2" customFormat="1" x14ac:dyDescent="0.25"/>
    <row r="633" s="2" customFormat="1" x14ac:dyDescent="0.25"/>
    <row r="634" s="2" customFormat="1" x14ac:dyDescent="0.25"/>
    <row r="635" s="2" customFormat="1" x14ac:dyDescent="0.25"/>
    <row r="636" s="2" customFormat="1" x14ac:dyDescent="0.25"/>
    <row r="637" s="2" customFormat="1" x14ac:dyDescent="0.25"/>
    <row r="638" s="2" customFormat="1" x14ac:dyDescent="0.25"/>
    <row r="639" s="2" customFormat="1" x14ac:dyDescent="0.25"/>
    <row r="640" s="2" customFormat="1" x14ac:dyDescent="0.25"/>
    <row r="641" s="2" customFormat="1" x14ac:dyDescent="0.25"/>
    <row r="642" s="2" customFormat="1" x14ac:dyDescent="0.25"/>
    <row r="643" s="2" customFormat="1" x14ac:dyDescent="0.25"/>
    <row r="644" s="2" customFormat="1" x14ac:dyDescent="0.25"/>
    <row r="645" s="2" customFormat="1" x14ac:dyDescent="0.25"/>
    <row r="646" s="2" customFormat="1" x14ac:dyDescent="0.25"/>
    <row r="647" s="2" customFormat="1" x14ac:dyDescent="0.25"/>
    <row r="648" s="2" customFormat="1" x14ac:dyDescent="0.25"/>
    <row r="649" s="2" customFormat="1" x14ac:dyDescent="0.25"/>
    <row r="650" s="2" customFormat="1" x14ac:dyDescent="0.25"/>
    <row r="651" s="2" customFormat="1" x14ac:dyDescent="0.25"/>
    <row r="652" s="2" customFormat="1" x14ac:dyDescent="0.25"/>
    <row r="653" s="2" customFormat="1" x14ac:dyDescent="0.25"/>
    <row r="654" s="2" customFormat="1" x14ac:dyDescent="0.25"/>
    <row r="655" s="2" customFormat="1" x14ac:dyDescent="0.25"/>
    <row r="656" s="2" customFormat="1" x14ac:dyDescent="0.25"/>
    <row r="657" s="2" customFormat="1" x14ac:dyDescent="0.25"/>
    <row r="658" s="2" customFormat="1" x14ac:dyDescent="0.25"/>
    <row r="659" s="2" customFormat="1" x14ac:dyDescent="0.25"/>
    <row r="660" s="2" customFormat="1" x14ac:dyDescent="0.25"/>
    <row r="661" s="2" customFormat="1" x14ac:dyDescent="0.25"/>
    <row r="662" s="2" customFormat="1" x14ac:dyDescent="0.25"/>
    <row r="663" s="2" customFormat="1" x14ac:dyDescent="0.25"/>
    <row r="664" s="2" customFormat="1" x14ac:dyDescent="0.25"/>
    <row r="665" s="2" customFormat="1" x14ac:dyDescent="0.25"/>
    <row r="666" s="2" customFormat="1" x14ac:dyDescent="0.25"/>
    <row r="667" s="2" customFormat="1" x14ac:dyDescent="0.25"/>
    <row r="668" s="2" customFormat="1" x14ac:dyDescent="0.25"/>
    <row r="669" s="2" customFormat="1" x14ac:dyDescent="0.25"/>
    <row r="670" s="2" customFormat="1" x14ac:dyDescent="0.25"/>
    <row r="671" s="2" customFormat="1" x14ac:dyDescent="0.25"/>
    <row r="672" s="2" customFormat="1" x14ac:dyDescent="0.25"/>
    <row r="673" s="2" customFormat="1" x14ac:dyDescent="0.25"/>
    <row r="674" s="2" customFormat="1" x14ac:dyDescent="0.25"/>
    <row r="675" s="2" customFormat="1" x14ac:dyDescent="0.25"/>
    <row r="676" s="2" customFormat="1" x14ac:dyDescent="0.25"/>
    <row r="677" s="2" customFormat="1" x14ac:dyDescent="0.25"/>
    <row r="678" s="2" customFormat="1" x14ac:dyDescent="0.25"/>
    <row r="679" s="2" customFormat="1" x14ac:dyDescent="0.25"/>
    <row r="680" s="2" customFormat="1" x14ac:dyDescent="0.25"/>
    <row r="681" s="2" customFormat="1" x14ac:dyDescent="0.25"/>
    <row r="682" s="2" customFormat="1" x14ac:dyDescent="0.25"/>
    <row r="683" s="2" customFormat="1" x14ac:dyDescent="0.25"/>
    <row r="684" s="2" customFormat="1" x14ac:dyDescent="0.25"/>
    <row r="685" s="2" customFormat="1" x14ac:dyDescent="0.25"/>
    <row r="686" s="2" customFormat="1" x14ac:dyDescent="0.25"/>
    <row r="687" s="2" customFormat="1" x14ac:dyDescent="0.25"/>
    <row r="688" s="2" customFormat="1" x14ac:dyDescent="0.25"/>
    <row r="689" s="2" customFormat="1" x14ac:dyDescent="0.25"/>
    <row r="690" s="2" customFormat="1" x14ac:dyDescent="0.25"/>
    <row r="691" s="2" customFormat="1" x14ac:dyDescent="0.25"/>
    <row r="692" s="2" customFormat="1" x14ac:dyDescent="0.25"/>
    <row r="693" s="2" customFormat="1" x14ac:dyDescent="0.25"/>
    <row r="694" s="2" customFormat="1" x14ac:dyDescent="0.25"/>
    <row r="695" s="2" customFormat="1" x14ac:dyDescent="0.25"/>
    <row r="696" s="2" customFormat="1" x14ac:dyDescent="0.25"/>
    <row r="697" s="2" customFormat="1" x14ac:dyDescent="0.25"/>
    <row r="698" s="2" customFormat="1" x14ac:dyDescent="0.25"/>
    <row r="699" s="2" customFormat="1" x14ac:dyDescent="0.25"/>
    <row r="700" s="2" customFormat="1" x14ac:dyDescent="0.25"/>
    <row r="701" s="2" customFormat="1" x14ac:dyDescent="0.25"/>
    <row r="702" s="2" customFormat="1" x14ac:dyDescent="0.25"/>
    <row r="703" s="2" customFormat="1" x14ac:dyDescent="0.25"/>
    <row r="704" s="2" customFormat="1" x14ac:dyDescent="0.25"/>
    <row r="705" s="2" customFormat="1" x14ac:dyDescent="0.25"/>
    <row r="706" s="2" customFormat="1" x14ac:dyDescent="0.25"/>
    <row r="707" s="2" customFormat="1" x14ac:dyDescent="0.25"/>
    <row r="708" s="2" customFormat="1" x14ac:dyDescent="0.25"/>
    <row r="709" s="2" customFormat="1" x14ac:dyDescent="0.25"/>
    <row r="710" s="2" customFormat="1" x14ac:dyDescent="0.25"/>
    <row r="711" s="2" customFormat="1" x14ac:dyDescent="0.25"/>
    <row r="712" s="2" customFormat="1" x14ac:dyDescent="0.25"/>
    <row r="713" s="2" customFormat="1" x14ac:dyDescent="0.25"/>
    <row r="714" s="2" customFormat="1" x14ac:dyDescent="0.25"/>
    <row r="715" s="2" customFormat="1" x14ac:dyDescent="0.25"/>
    <row r="716" s="2" customFormat="1" x14ac:dyDescent="0.25"/>
    <row r="717" s="2" customFormat="1" x14ac:dyDescent="0.25"/>
    <row r="718" s="2" customFormat="1" x14ac:dyDescent="0.25"/>
    <row r="719" s="2" customFormat="1" x14ac:dyDescent="0.25"/>
    <row r="720" s="2" customFormat="1" x14ac:dyDescent="0.25"/>
    <row r="721" s="2" customFormat="1" x14ac:dyDescent="0.25"/>
    <row r="722" s="2" customFormat="1" x14ac:dyDescent="0.25"/>
    <row r="723" s="2" customFormat="1" x14ac:dyDescent="0.25"/>
    <row r="724" s="2" customFormat="1" x14ac:dyDescent="0.25"/>
    <row r="725" s="2" customFormat="1" x14ac:dyDescent="0.25"/>
    <row r="726" s="2" customFormat="1" x14ac:dyDescent="0.25"/>
    <row r="727" s="2" customFormat="1" x14ac:dyDescent="0.25"/>
    <row r="728" s="2" customFormat="1" x14ac:dyDescent="0.25"/>
    <row r="729" s="2" customFormat="1" x14ac:dyDescent="0.25"/>
    <row r="730" s="2" customFormat="1" x14ac:dyDescent="0.25"/>
    <row r="731" s="2" customFormat="1" x14ac:dyDescent="0.25"/>
    <row r="732" s="2" customFormat="1" x14ac:dyDescent="0.25"/>
    <row r="733" s="2" customFormat="1" x14ac:dyDescent="0.25"/>
    <row r="734" s="2" customFormat="1" x14ac:dyDescent="0.25"/>
    <row r="735" s="2" customFormat="1" x14ac:dyDescent="0.25"/>
    <row r="736" s="2" customFormat="1" x14ac:dyDescent="0.25"/>
    <row r="737" s="2" customFormat="1" x14ac:dyDescent="0.25"/>
    <row r="738" s="2" customFormat="1" x14ac:dyDescent="0.25"/>
    <row r="739" s="2" customFormat="1" x14ac:dyDescent="0.25"/>
    <row r="740" s="2" customFormat="1" x14ac:dyDescent="0.25"/>
    <row r="741" s="2" customFormat="1" x14ac:dyDescent="0.25"/>
    <row r="742" s="2" customFormat="1" x14ac:dyDescent="0.25"/>
    <row r="743" s="2" customFormat="1" x14ac:dyDescent="0.25"/>
    <row r="744" s="2" customFormat="1" x14ac:dyDescent="0.25"/>
    <row r="745" s="2" customFormat="1" x14ac:dyDescent="0.25"/>
    <row r="746" s="2" customFormat="1" x14ac:dyDescent="0.25"/>
    <row r="747" s="2" customFormat="1" x14ac:dyDescent="0.25"/>
    <row r="748" s="2" customFormat="1" x14ac:dyDescent="0.25"/>
    <row r="749" s="2" customFormat="1" x14ac:dyDescent="0.25"/>
    <row r="750" s="2" customFormat="1" x14ac:dyDescent="0.25"/>
    <row r="751" s="2" customFormat="1" x14ac:dyDescent="0.25"/>
    <row r="752" s="2" customFormat="1" x14ac:dyDescent="0.25"/>
    <row r="753" s="2" customFormat="1" x14ac:dyDescent="0.25"/>
    <row r="754" s="2" customFormat="1" x14ac:dyDescent="0.25"/>
    <row r="755" s="2" customFormat="1" x14ac:dyDescent="0.25"/>
    <row r="756" s="2" customFormat="1" x14ac:dyDescent="0.25"/>
    <row r="757" s="2" customFormat="1" x14ac:dyDescent="0.25"/>
    <row r="758" s="2" customFormat="1" x14ac:dyDescent="0.25"/>
    <row r="759" s="2" customFormat="1" x14ac:dyDescent="0.25"/>
    <row r="760" s="2" customFormat="1" x14ac:dyDescent="0.25"/>
    <row r="761" s="2" customFormat="1" x14ac:dyDescent="0.25"/>
    <row r="762" s="2" customFormat="1" x14ac:dyDescent="0.25"/>
    <row r="763" s="2" customFormat="1" x14ac:dyDescent="0.25"/>
    <row r="764" s="2" customFormat="1" x14ac:dyDescent="0.25"/>
    <row r="765" s="2" customFormat="1" x14ac:dyDescent="0.25"/>
    <row r="766" s="2" customFormat="1" x14ac:dyDescent="0.25"/>
    <row r="767" s="2" customFormat="1" x14ac:dyDescent="0.25"/>
    <row r="768" s="2" customFormat="1" x14ac:dyDescent="0.25"/>
    <row r="769" s="2" customFormat="1" x14ac:dyDescent="0.25"/>
    <row r="770" s="2" customFormat="1" x14ac:dyDescent="0.25"/>
    <row r="771" s="2" customFormat="1" x14ac:dyDescent="0.25"/>
    <row r="772" s="2" customFormat="1" x14ac:dyDescent="0.25"/>
    <row r="773" s="2" customFormat="1" x14ac:dyDescent="0.25"/>
    <row r="774" s="2" customFormat="1" x14ac:dyDescent="0.25"/>
    <row r="775" s="2" customFormat="1" x14ac:dyDescent="0.25"/>
    <row r="776" s="2" customFormat="1" x14ac:dyDescent="0.25"/>
    <row r="777" s="2" customFormat="1" x14ac:dyDescent="0.25"/>
    <row r="778" s="2" customFormat="1" x14ac:dyDescent="0.25"/>
    <row r="779" s="2" customFormat="1" x14ac:dyDescent="0.25"/>
    <row r="780" s="2" customFormat="1" x14ac:dyDescent="0.25"/>
    <row r="781" s="2" customFormat="1" x14ac:dyDescent="0.25"/>
    <row r="782" s="2" customFormat="1" x14ac:dyDescent="0.25"/>
    <row r="783" s="2" customFormat="1" x14ac:dyDescent="0.25"/>
    <row r="784" s="2" customFormat="1" x14ac:dyDescent="0.25"/>
    <row r="785" s="2" customFormat="1" x14ac:dyDescent="0.25"/>
    <row r="786" s="2" customFormat="1" x14ac:dyDescent="0.25"/>
    <row r="787" s="2" customFormat="1" x14ac:dyDescent="0.25"/>
    <row r="788" s="2" customFormat="1" x14ac:dyDescent="0.25"/>
    <row r="789" s="2" customFormat="1" x14ac:dyDescent="0.25"/>
    <row r="790" s="2" customFormat="1" x14ac:dyDescent="0.25"/>
    <row r="791" s="2" customFormat="1" x14ac:dyDescent="0.25"/>
    <row r="792" s="2" customFormat="1" x14ac:dyDescent="0.25"/>
    <row r="793" s="2" customFormat="1" x14ac:dyDescent="0.25"/>
    <row r="794" s="2" customFormat="1" x14ac:dyDescent="0.25"/>
    <row r="795" s="2" customFormat="1" x14ac:dyDescent="0.25"/>
    <row r="796" s="2" customFormat="1" x14ac:dyDescent="0.25"/>
    <row r="797" s="2" customFormat="1" x14ac:dyDescent="0.25"/>
    <row r="798" s="2" customFormat="1" x14ac:dyDescent="0.25"/>
    <row r="799" s="2" customFormat="1" x14ac:dyDescent="0.25"/>
    <row r="800" s="2" customFormat="1" x14ac:dyDescent="0.25"/>
    <row r="801" s="2" customFormat="1" x14ac:dyDescent="0.25"/>
    <row r="802" s="2" customFormat="1" x14ac:dyDescent="0.25"/>
    <row r="803" s="2" customFormat="1" x14ac:dyDescent="0.25"/>
    <row r="804" s="2" customFormat="1" x14ac:dyDescent="0.25"/>
    <row r="805" s="2" customFormat="1" x14ac:dyDescent="0.25"/>
    <row r="806" s="2" customFormat="1" x14ac:dyDescent="0.25"/>
    <row r="807" s="2" customFormat="1" x14ac:dyDescent="0.25"/>
    <row r="808" s="2" customFormat="1" x14ac:dyDescent="0.25"/>
    <row r="809" s="2" customFormat="1" x14ac:dyDescent="0.25"/>
    <row r="810" s="2" customFormat="1" x14ac:dyDescent="0.25"/>
    <row r="811" s="2" customFormat="1" x14ac:dyDescent="0.25"/>
    <row r="812" s="2" customFormat="1" x14ac:dyDescent="0.25"/>
    <row r="813" s="2" customFormat="1" x14ac:dyDescent="0.25"/>
    <row r="814" s="2" customFormat="1" x14ac:dyDescent="0.25"/>
    <row r="815" s="2" customFormat="1" x14ac:dyDescent="0.25"/>
    <row r="816" s="2" customFormat="1" x14ac:dyDescent="0.25"/>
    <row r="817" s="2" customFormat="1" x14ac:dyDescent="0.25"/>
    <row r="818" s="2" customFormat="1" x14ac:dyDescent="0.25"/>
    <row r="819" s="2" customFormat="1" x14ac:dyDescent="0.25"/>
    <row r="820" s="2" customFormat="1" x14ac:dyDescent="0.25"/>
    <row r="821" s="2" customFormat="1" x14ac:dyDescent="0.25"/>
    <row r="822" s="2" customFormat="1" x14ac:dyDescent="0.25"/>
    <row r="823" s="2" customFormat="1" x14ac:dyDescent="0.25"/>
    <row r="824" s="2" customFormat="1" x14ac:dyDescent="0.25"/>
    <row r="825" s="2" customFormat="1" x14ac:dyDescent="0.25"/>
    <row r="826" s="2" customFormat="1" x14ac:dyDescent="0.25"/>
    <row r="827" s="2" customFormat="1" x14ac:dyDescent="0.25"/>
    <row r="828" s="2" customFormat="1" x14ac:dyDescent="0.25"/>
    <row r="829" s="2" customFormat="1" x14ac:dyDescent="0.25"/>
    <row r="830" s="2" customFormat="1" x14ac:dyDescent="0.25"/>
    <row r="831" s="2" customFormat="1" x14ac:dyDescent="0.25"/>
    <row r="832" s="2" customFormat="1" x14ac:dyDescent="0.25"/>
    <row r="833" s="2" customFormat="1" x14ac:dyDescent="0.25"/>
    <row r="834" s="2" customFormat="1" x14ac:dyDescent="0.25"/>
    <row r="835" s="2" customFormat="1" x14ac:dyDescent="0.25"/>
    <row r="836" s="2" customFormat="1" x14ac:dyDescent="0.25"/>
    <row r="837" s="2" customFormat="1" x14ac:dyDescent="0.25"/>
    <row r="838" s="2" customFormat="1" x14ac:dyDescent="0.25"/>
    <row r="839" s="2" customFormat="1" x14ac:dyDescent="0.25"/>
    <row r="840" s="2" customFormat="1" x14ac:dyDescent="0.25"/>
    <row r="841" s="2" customFormat="1" x14ac:dyDescent="0.25"/>
    <row r="842" s="2" customFormat="1" x14ac:dyDescent="0.25"/>
    <row r="843" s="2" customFormat="1" x14ac:dyDescent="0.25"/>
    <row r="844" s="2" customFormat="1" x14ac:dyDescent="0.25"/>
    <row r="845" s="2" customFormat="1" x14ac:dyDescent="0.25"/>
    <row r="846" s="2" customFormat="1" x14ac:dyDescent="0.25"/>
    <row r="847" s="2" customFormat="1" x14ac:dyDescent="0.25"/>
    <row r="848" s="2" customFormat="1" x14ac:dyDescent="0.25"/>
    <row r="849" s="2" customFormat="1" x14ac:dyDescent="0.25"/>
    <row r="850" s="2" customFormat="1" x14ac:dyDescent="0.25"/>
    <row r="851" s="2" customFormat="1" x14ac:dyDescent="0.25"/>
    <row r="852" s="2" customFormat="1" x14ac:dyDescent="0.25"/>
    <row r="853" s="2" customFormat="1" x14ac:dyDescent="0.25"/>
    <row r="854" s="2" customFormat="1" x14ac:dyDescent="0.25"/>
    <row r="855" s="2" customFormat="1" x14ac:dyDescent="0.25"/>
    <row r="856" s="2" customFormat="1" x14ac:dyDescent="0.25"/>
    <row r="857" s="2" customFormat="1" x14ac:dyDescent="0.25"/>
    <row r="858" s="2" customFormat="1" x14ac:dyDescent="0.25"/>
    <row r="859" s="2" customFormat="1" x14ac:dyDescent="0.25"/>
    <row r="860" s="2" customFormat="1" x14ac:dyDescent="0.25"/>
    <row r="861" s="2" customFormat="1" x14ac:dyDescent="0.25"/>
    <row r="862" s="2" customFormat="1" x14ac:dyDescent="0.25"/>
    <row r="863" s="2" customFormat="1" x14ac:dyDescent="0.25"/>
    <row r="864" s="2" customFormat="1" x14ac:dyDescent="0.25"/>
    <row r="865" s="2" customFormat="1" x14ac:dyDescent="0.25"/>
    <row r="866" s="2" customFormat="1" x14ac:dyDescent="0.25"/>
    <row r="867" s="2" customFormat="1" x14ac:dyDescent="0.25"/>
    <row r="868" s="2" customFormat="1" x14ac:dyDescent="0.25"/>
    <row r="869" s="2" customFormat="1" x14ac:dyDescent="0.25"/>
    <row r="870" s="2" customFormat="1" x14ac:dyDescent="0.25"/>
    <row r="871" s="2" customFormat="1" x14ac:dyDescent="0.25"/>
    <row r="872" s="2" customFormat="1" x14ac:dyDescent="0.25"/>
    <row r="873" s="2" customFormat="1" x14ac:dyDescent="0.25"/>
    <row r="874" s="2" customFormat="1" x14ac:dyDescent="0.25"/>
    <row r="875" s="2" customFormat="1" x14ac:dyDescent="0.25"/>
    <row r="876" s="2" customFormat="1" x14ac:dyDescent="0.25"/>
    <row r="877" s="2" customFormat="1" x14ac:dyDescent="0.25"/>
    <row r="878" s="2" customFormat="1" x14ac:dyDescent="0.25"/>
    <row r="879" s="2" customFormat="1" x14ac:dyDescent="0.25"/>
    <row r="880" s="2" customFormat="1" x14ac:dyDescent="0.25"/>
    <row r="881" s="2" customFormat="1" x14ac:dyDescent="0.25"/>
    <row r="882" s="2" customFormat="1" x14ac:dyDescent="0.25"/>
    <row r="883" s="2" customFormat="1" x14ac:dyDescent="0.25"/>
    <row r="884" s="2" customFormat="1" x14ac:dyDescent="0.25"/>
    <row r="885" s="2" customFormat="1" x14ac:dyDescent="0.25"/>
    <row r="886" s="2" customFormat="1" x14ac:dyDescent="0.25"/>
    <row r="887" s="2" customFormat="1" x14ac:dyDescent="0.25"/>
    <row r="888" s="2" customFormat="1" x14ac:dyDescent="0.25"/>
    <row r="889" s="2" customFormat="1" x14ac:dyDescent="0.25"/>
    <row r="890" s="2" customFormat="1" x14ac:dyDescent="0.25"/>
    <row r="891" s="2" customFormat="1" x14ac:dyDescent="0.25"/>
    <row r="892" s="2" customFormat="1" x14ac:dyDescent="0.25"/>
    <row r="893" s="2" customFormat="1" x14ac:dyDescent="0.25"/>
    <row r="894" s="2" customFormat="1" x14ac:dyDescent="0.25"/>
    <row r="895" s="2" customFormat="1" x14ac:dyDescent="0.25"/>
    <row r="896" s="2" customFormat="1" x14ac:dyDescent="0.25"/>
    <row r="897" s="2" customFormat="1" x14ac:dyDescent="0.25"/>
    <row r="898" s="2" customFormat="1" x14ac:dyDescent="0.25"/>
    <row r="899" s="2" customFormat="1" x14ac:dyDescent="0.25"/>
    <row r="900" s="2" customFormat="1" x14ac:dyDescent="0.25"/>
    <row r="901" s="2" customFormat="1" x14ac:dyDescent="0.25"/>
    <row r="902" s="2" customFormat="1" x14ac:dyDescent="0.25"/>
    <row r="903" s="2" customFormat="1" x14ac:dyDescent="0.25"/>
    <row r="904" s="2" customFormat="1" x14ac:dyDescent="0.25"/>
    <row r="905" s="2" customFormat="1" x14ac:dyDescent="0.25"/>
    <row r="906" s="2" customFormat="1" x14ac:dyDescent="0.25"/>
    <row r="907" s="2" customFormat="1" x14ac:dyDescent="0.25"/>
    <row r="908" s="2" customFormat="1" x14ac:dyDescent="0.25"/>
    <row r="909" s="2" customFormat="1" x14ac:dyDescent="0.25"/>
    <row r="910" s="2" customFormat="1" x14ac:dyDescent="0.25"/>
    <row r="911" s="2" customFormat="1" x14ac:dyDescent="0.25"/>
    <row r="912" s="2" customFormat="1" x14ac:dyDescent="0.25"/>
    <row r="913" s="2" customFormat="1" x14ac:dyDescent="0.25"/>
    <row r="914" s="2" customFormat="1" x14ac:dyDescent="0.25"/>
    <row r="915" s="2" customFormat="1" x14ac:dyDescent="0.25"/>
    <row r="916" s="2" customFormat="1" x14ac:dyDescent="0.25"/>
    <row r="917" s="2" customFormat="1" x14ac:dyDescent="0.25"/>
    <row r="918" s="2" customFormat="1" x14ac:dyDescent="0.25"/>
    <row r="919" s="2" customFormat="1" x14ac:dyDescent="0.25"/>
    <row r="920" s="2" customFormat="1" x14ac:dyDescent="0.25"/>
    <row r="921" s="2" customFormat="1" x14ac:dyDescent="0.25"/>
    <row r="922" s="2" customFormat="1" x14ac:dyDescent="0.25"/>
    <row r="923" s="2" customFormat="1" x14ac:dyDescent="0.25"/>
    <row r="924" s="2" customFormat="1" x14ac:dyDescent="0.25"/>
    <row r="925" s="2" customFormat="1" x14ac:dyDescent="0.25"/>
    <row r="926" s="2" customFormat="1" x14ac:dyDescent="0.25"/>
    <row r="927" s="2" customFormat="1" x14ac:dyDescent="0.25"/>
    <row r="928" s="2" customFormat="1" x14ac:dyDescent="0.25"/>
    <row r="929" s="2" customFormat="1" x14ac:dyDescent="0.25"/>
    <row r="930" s="2" customFormat="1" x14ac:dyDescent="0.25"/>
    <row r="931" s="2" customFormat="1" x14ac:dyDescent="0.25"/>
    <row r="932" s="2" customFormat="1" x14ac:dyDescent="0.25"/>
    <row r="933" s="2" customFormat="1" x14ac:dyDescent="0.25"/>
    <row r="934" s="2" customFormat="1" x14ac:dyDescent="0.25"/>
    <row r="935" s="2" customFormat="1" x14ac:dyDescent="0.25"/>
    <row r="936" s="2" customFormat="1" x14ac:dyDescent="0.25"/>
    <row r="937" s="2" customFormat="1" x14ac:dyDescent="0.25"/>
    <row r="938" s="2" customFormat="1" x14ac:dyDescent="0.25"/>
    <row r="939" s="2" customFormat="1" x14ac:dyDescent="0.25"/>
    <row r="940" s="2" customFormat="1" x14ac:dyDescent="0.25"/>
    <row r="941" s="2" customFormat="1" x14ac:dyDescent="0.25"/>
    <row r="942" s="2" customFormat="1" x14ac:dyDescent="0.25"/>
    <row r="943" s="2" customFormat="1" x14ac:dyDescent="0.25"/>
    <row r="944" s="2" customFormat="1" x14ac:dyDescent="0.25"/>
    <row r="945" s="2" customFormat="1" x14ac:dyDescent="0.25"/>
    <row r="946" s="2" customFormat="1" x14ac:dyDescent="0.25"/>
    <row r="947" s="2" customFormat="1" x14ac:dyDescent="0.25"/>
    <row r="948" s="2" customFormat="1" x14ac:dyDescent="0.25"/>
    <row r="949" s="2" customFormat="1" x14ac:dyDescent="0.25"/>
    <row r="950" s="2" customFormat="1" x14ac:dyDescent="0.25"/>
    <row r="951" s="2" customFormat="1" x14ac:dyDescent="0.25"/>
    <row r="952" s="2" customFormat="1" x14ac:dyDescent="0.25"/>
    <row r="953" s="2" customFormat="1" x14ac:dyDescent="0.25"/>
    <row r="954" s="2" customFormat="1" x14ac:dyDescent="0.25"/>
    <row r="955" s="2" customFormat="1" x14ac:dyDescent="0.25"/>
    <row r="956" s="2" customFormat="1" x14ac:dyDescent="0.25"/>
    <row r="957" s="2" customFormat="1" x14ac:dyDescent="0.25"/>
    <row r="958" s="2" customFormat="1" x14ac:dyDescent="0.25"/>
    <row r="959" s="2" customFormat="1" x14ac:dyDescent="0.25"/>
    <row r="960" s="2" customFormat="1" x14ac:dyDescent="0.25"/>
    <row r="961" s="2" customFormat="1" x14ac:dyDescent="0.25"/>
    <row r="962" s="2" customFormat="1" x14ac:dyDescent="0.25"/>
    <row r="963" s="2" customFormat="1" x14ac:dyDescent="0.25"/>
    <row r="964" s="2" customFormat="1" x14ac:dyDescent="0.25"/>
    <row r="965" s="2" customFormat="1" x14ac:dyDescent="0.25"/>
    <row r="966" s="2" customFormat="1" x14ac:dyDescent="0.25"/>
    <row r="967" s="2" customFormat="1" x14ac:dyDescent="0.25"/>
    <row r="968" s="2" customFormat="1" x14ac:dyDescent="0.25"/>
    <row r="969" s="2" customFormat="1" x14ac:dyDescent="0.25"/>
    <row r="970" s="2" customFormat="1" x14ac:dyDescent="0.25"/>
    <row r="971" s="2" customFormat="1" x14ac:dyDescent="0.25"/>
    <row r="972" s="2" customFormat="1" x14ac:dyDescent="0.25"/>
    <row r="973" s="2" customFormat="1" x14ac:dyDescent="0.25"/>
    <row r="974" s="2" customFormat="1" x14ac:dyDescent="0.25"/>
    <row r="975" s="2" customFormat="1" x14ac:dyDescent="0.25"/>
    <row r="976" s="2" customFormat="1" x14ac:dyDescent="0.25"/>
    <row r="977" s="2" customFormat="1" x14ac:dyDescent="0.25"/>
    <row r="978" s="2" customFormat="1" x14ac:dyDescent="0.25"/>
    <row r="979" s="2" customFormat="1" x14ac:dyDescent="0.25"/>
    <row r="980" s="2" customFormat="1" x14ac:dyDescent="0.25"/>
    <row r="981" s="2" customFormat="1" x14ac:dyDescent="0.25"/>
    <row r="982" s="2" customFormat="1" x14ac:dyDescent="0.25"/>
    <row r="983" s="2" customFormat="1" x14ac:dyDescent="0.25"/>
    <row r="984" s="2" customFormat="1" x14ac:dyDescent="0.25"/>
    <row r="985" s="2" customFormat="1" x14ac:dyDescent="0.25"/>
    <row r="986" s="2" customFormat="1" x14ac:dyDescent="0.25"/>
    <row r="987" s="2" customFormat="1" x14ac:dyDescent="0.25"/>
    <row r="988" s="2" customFormat="1" x14ac:dyDescent="0.25"/>
    <row r="989" s="2" customFormat="1" x14ac:dyDescent="0.25"/>
    <row r="990" s="2" customFormat="1" x14ac:dyDescent="0.25"/>
    <row r="991" s="2" customFormat="1" x14ac:dyDescent="0.25"/>
    <row r="992" s="2" customFormat="1" x14ac:dyDescent="0.25"/>
    <row r="993" s="2" customFormat="1" x14ac:dyDescent="0.25"/>
    <row r="994" s="2" customFormat="1" x14ac:dyDescent="0.25"/>
    <row r="995" s="2" customFormat="1" x14ac:dyDescent="0.25"/>
    <row r="996" s="2" customFormat="1" x14ac:dyDescent="0.25"/>
    <row r="997" s="2" customFormat="1" x14ac:dyDescent="0.25"/>
    <row r="998" s="2" customFormat="1" x14ac:dyDescent="0.25"/>
    <row r="999" s="2" customFormat="1" x14ac:dyDescent="0.25"/>
    <row r="1000" s="2" customFormat="1" x14ac:dyDescent="0.25"/>
    <row r="1001" s="2" customFormat="1" x14ac:dyDescent="0.25"/>
    <row r="1002" s="2" customFormat="1" x14ac:dyDescent="0.25"/>
    <row r="1003" s="2" customFormat="1" x14ac:dyDescent="0.25"/>
    <row r="1004" s="2" customFormat="1" x14ac:dyDescent="0.25"/>
    <row r="1005" s="2" customFormat="1" x14ac:dyDescent="0.25"/>
    <row r="1006" s="2" customFormat="1" x14ac:dyDescent="0.25"/>
    <row r="1007" s="2" customFormat="1" x14ac:dyDescent="0.25"/>
    <row r="1008" s="2" customFormat="1" x14ac:dyDescent="0.25"/>
    <row r="1009" s="2" customFormat="1" x14ac:dyDescent="0.25"/>
    <row r="1010" s="2" customFormat="1" x14ac:dyDescent="0.25"/>
    <row r="1011" s="2" customFormat="1" x14ac:dyDescent="0.25"/>
    <row r="1012" s="2" customFormat="1" x14ac:dyDescent="0.25"/>
    <row r="1013" s="2" customFormat="1" x14ac:dyDescent="0.25"/>
    <row r="1014" s="2" customFormat="1" x14ac:dyDescent="0.25"/>
    <row r="1015" s="2" customFormat="1" x14ac:dyDescent="0.25"/>
    <row r="1016" s="2" customFormat="1" x14ac:dyDescent="0.25"/>
    <row r="1017" s="2" customFormat="1" x14ac:dyDescent="0.25"/>
    <row r="1018" s="2" customFormat="1" x14ac:dyDescent="0.25"/>
    <row r="1019" s="2" customFormat="1" x14ac:dyDescent="0.25"/>
    <row r="1020" s="2" customFormat="1" x14ac:dyDescent="0.25"/>
    <row r="1021" s="2" customFormat="1" x14ac:dyDescent="0.25"/>
    <row r="1022" s="2" customFormat="1" x14ac:dyDescent="0.25"/>
    <row r="1023" s="2" customFormat="1" x14ac:dyDescent="0.25"/>
    <row r="1024" s="2" customFormat="1" x14ac:dyDescent="0.25"/>
    <row r="1025" s="2" customFormat="1" x14ac:dyDescent="0.25"/>
    <row r="1026" s="2" customFormat="1" x14ac:dyDescent="0.25"/>
    <row r="1027" s="2" customFormat="1" x14ac:dyDescent="0.25"/>
    <row r="1028" s="2" customFormat="1" x14ac:dyDescent="0.25"/>
    <row r="1029" s="2" customFormat="1" x14ac:dyDescent="0.25"/>
    <row r="1030" s="2" customFormat="1" x14ac:dyDescent="0.25"/>
    <row r="1031" s="2" customFormat="1" x14ac:dyDescent="0.25"/>
    <row r="1032" s="2" customFormat="1" x14ac:dyDescent="0.25"/>
    <row r="1033" s="2" customFormat="1" x14ac:dyDescent="0.25"/>
    <row r="1034" s="2" customFormat="1" x14ac:dyDescent="0.25"/>
    <row r="1035" s="2" customFormat="1" x14ac:dyDescent="0.25"/>
    <row r="1036" s="2" customFormat="1" x14ac:dyDescent="0.25"/>
    <row r="1037" s="2" customFormat="1" x14ac:dyDescent="0.25"/>
    <row r="1038" s="2" customFormat="1" x14ac:dyDescent="0.25"/>
    <row r="1039" s="2" customFormat="1" x14ac:dyDescent="0.25"/>
    <row r="1040" s="2" customFormat="1" x14ac:dyDescent="0.25"/>
    <row r="1041" s="2" customFormat="1" x14ac:dyDescent="0.25"/>
    <row r="1042" s="2" customFormat="1" x14ac:dyDescent="0.25"/>
    <row r="1043" s="2" customFormat="1" x14ac:dyDescent="0.25"/>
    <row r="1044" s="2" customFormat="1" x14ac:dyDescent="0.25"/>
    <row r="1045" s="2" customFormat="1" x14ac:dyDescent="0.25"/>
    <row r="1046" s="2" customFormat="1" x14ac:dyDescent="0.25"/>
    <row r="1047" s="2" customFormat="1" x14ac:dyDescent="0.25"/>
    <row r="1048" s="2" customFormat="1" x14ac:dyDescent="0.25"/>
    <row r="1049" s="2" customFormat="1" x14ac:dyDescent="0.25"/>
    <row r="1050" s="2" customFormat="1" x14ac:dyDescent="0.25"/>
    <row r="1051" s="2" customFormat="1" x14ac:dyDescent="0.25"/>
    <row r="1052" s="2" customFormat="1" x14ac:dyDescent="0.25"/>
    <row r="1053" s="2" customFormat="1" x14ac:dyDescent="0.25"/>
    <row r="1054" s="2" customFormat="1" x14ac:dyDescent="0.25"/>
    <row r="1055" s="2" customFormat="1" x14ac:dyDescent="0.25"/>
    <row r="1056" s="2" customFormat="1" x14ac:dyDescent="0.25"/>
    <row r="1057" s="2" customFormat="1" x14ac:dyDescent="0.25"/>
    <row r="1058" s="2" customFormat="1" x14ac:dyDescent="0.25"/>
    <row r="1059" s="2" customFormat="1" x14ac:dyDescent="0.25"/>
    <row r="1060" s="2" customFormat="1" x14ac:dyDescent="0.25"/>
    <row r="1061" s="2" customFormat="1" x14ac:dyDescent="0.25"/>
    <row r="1062" s="2" customFormat="1" x14ac:dyDescent="0.25"/>
    <row r="1063" s="2" customFormat="1" x14ac:dyDescent="0.25"/>
    <row r="1064" s="2" customFormat="1" x14ac:dyDescent="0.25"/>
    <row r="1065" s="2" customFormat="1" x14ac:dyDescent="0.25"/>
    <row r="1066" s="2" customFormat="1" x14ac:dyDescent="0.25"/>
    <row r="1067" s="2" customFormat="1" x14ac:dyDescent="0.25"/>
    <row r="1068" s="2" customFormat="1" x14ac:dyDescent="0.25"/>
    <row r="1069" s="2" customFormat="1" x14ac:dyDescent="0.25"/>
    <row r="1070" s="2" customFormat="1" x14ac:dyDescent="0.25"/>
    <row r="1071" s="2" customFormat="1" x14ac:dyDescent="0.25"/>
    <row r="1072" s="2" customFormat="1" x14ac:dyDescent="0.25"/>
    <row r="1073" s="2" customFormat="1" x14ac:dyDescent="0.25"/>
    <row r="1074" s="2" customFormat="1" x14ac:dyDescent="0.25"/>
    <row r="1075" s="2" customFormat="1" x14ac:dyDescent="0.25"/>
    <row r="1076" s="2" customFormat="1" x14ac:dyDescent="0.25"/>
    <row r="1077" s="2" customFormat="1" x14ac:dyDescent="0.25"/>
    <row r="1078" s="2" customFormat="1" x14ac:dyDescent="0.25"/>
    <row r="1079" s="2" customFormat="1" x14ac:dyDescent="0.25"/>
    <row r="1080" s="2" customFormat="1" x14ac:dyDescent="0.25"/>
    <row r="1081" s="2" customFormat="1" x14ac:dyDescent="0.25"/>
    <row r="1082" s="2" customFormat="1" x14ac:dyDescent="0.25"/>
    <row r="1083" s="2" customFormat="1" x14ac:dyDescent="0.25"/>
    <row r="1084" s="2" customFormat="1" x14ac:dyDescent="0.25"/>
    <row r="1085" s="2" customFormat="1" x14ac:dyDescent="0.25"/>
    <row r="1086" s="2" customFormat="1" x14ac:dyDescent="0.25"/>
    <row r="1087" s="2" customFormat="1" x14ac:dyDescent="0.25"/>
    <row r="1088" s="2" customFormat="1" x14ac:dyDescent="0.25"/>
    <row r="1089" s="2" customFormat="1" x14ac:dyDescent="0.25"/>
    <row r="1090" s="2" customFormat="1" x14ac:dyDescent="0.25"/>
    <row r="1091" s="2" customFormat="1" x14ac:dyDescent="0.25"/>
    <row r="1092" s="2" customFormat="1" x14ac:dyDescent="0.25"/>
    <row r="1093" s="2" customFormat="1" x14ac:dyDescent="0.25"/>
    <row r="1094" s="2" customFormat="1" x14ac:dyDescent="0.25"/>
    <row r="1095" s="2" customFormat="1" x14ac:dyDescent="0.25"/>
    <row r="1096" s="2" customFormat="1" x14ac:dyDescent="0.25"/>
    <row r="1097" s="2" customFormat="1" x14ac:dyDescent="0.25"/>
    <row r="1098" s="2" customFormat="1" x14ac:dyDescent="0.25"/>
    <row r="1099" s="2" customFormat="1" x14ac:dyDescent="0.25"/>
    <row r="1100" s="2" customFormat="1" x14ac:dyDescent="0.25"/>
    <row r="1101" s="2" customFormat="1" x14ac:dyDescent="0.25"/>
    <row r="1102" s="2" customFormat="1" x14ac:dyDescent="0.25"/>
    <row r="1103" s="2" customFormat="1" x14ac:dyDescent="0.25"/>
    <row r="1104" s="2" customFormat="1" x14ac:dyDescent="0.25"/>
    <row r="1105" s="2" customFormat="1" x14ac:dyDescent="0.25"/>
    <row r="1106" s="2" customFormat="1" x14ac:dyDescent="0.25"/>
    <row r="1107" s="2" customFormat="1" x14ac:dyDescent="0.25"/>
    <row r="1108" s="2" customFormat="1" x14ac:dyDescent="0.25"/>
    <row r="1109" s="2" customFormat="1" x14ac:dyDescent="0.25"/>
    <row r="1110" s="2" customFormat="1" x14ac:dyDescent="0.25"/>
    <row r="1111" s="2" customFormat="1" x14ac:dyDescent="0.25"/>
    <row r="1112" s="2" customFormat="1" x14ac:dyDescent="0.25"/>
    <row r="1113" s="2" customFormat="1" x14ac:dyDescent="0.25"/>
    <row r="1114" s="2" customFormat="1" x14ac:dyDescent="0.25"/>
    <row r="1115" s="2" customFormat="1" x14ac:dyDescent="0.25"/>
    <row r="1116" s="2" customFormat="1" x14ac:dyDescent="0.25"/>
    <row r="1117" s="2" customFormat="1" x14ac:dyDescent="0.25"/>
    <row r="1118" s="2" customFormat="1" x14ac:dyDescent="0.25"/>
    <row r="1119" s="2" customFormat="1" x14ac:dyDescent="0.25"/>
    <row r="1120" s="2" customFormat="1" x14ac:dyDescent="0.25"/>
    <row r="1121" s="2" customFormat="1" x14ac:dyDescent="0.25"/>
    <row r="1122" s="2" customFormat="1" x14ac:dyDescent="0.25"/>
    <row r="1123" s="2" customFormat="1" x14ac:dyDescent="0.25"/>
    <row r="1124" s="2" customFormat="1" x14ac:dyDescent="0.25"/>
    <row r="1125" s="2" customFormat="1" x14ac:dyDescent="0.25"/>
    <row r="1126" s="2" customFormat="1" x14ac:dyDescent="0.25"/>
    <row r="1127" s="2" customFormat="1" x14ac:dyDescent="0.25"/>
    <row r="1128" s="2" customFormat="1" x14ac:dyDescent="0.25"/>
    <row r="1129" s="2" customFormat="1" x14ac:dyDescent="0.25"/>
    <row r="1130" s="2" customFormat="1" x14ac:dyDescent="0.25"/>
    <row r="1131" s="2" customFormat="1" x14ac:dyDescent="0.25"/>
    <row r="1132" s="2" customFormat="1" x14ac:dyDescent="0.25"/>
    <row r="1133" s="2" customFormat="1" x14ac:dyDescent="0.25"/>
    <row r="1134" s="2" customFormat="1" x14ac:dyDescent="0.25"/>
    <row r="1135" s="2" customFormat="1" x14ac:dyDescent="0.25"/>
    <row r="1136" s="2" customFormat="1" x14ac:dyDescent="0.25"/>
    <row r="1137" s="2" customFormat="1" x14ac:dyDescent="0.25"/>
    <row r="1138" s="2" customFormat="1" x14ac:dyDescent="0.25"/>
    <row r="1139" s="2" customFormat="1" x14ac:dyDescent="0.25"/>
    <row r="1140" s="2" customFormat="1" x14ac:dyDescent="0.25"/>
    <row r="1141" s="2" customFormat="1" x14ac:dyDescent="0.25"/>
    <row r="1142" s="2" customFormat="1" x14ac:dyDescent="0.25"/>
    <row r="1143" s="2" customFormat="1" x14ac:dyDescent="0.25"/>
    <row r="1144" s="2" customFormat="1" x14ac:dyDescent="0.25"/>
    <row r="1145" s="2" customFormat="1" x14ac:dyDescent="0.25"/>
    <row r="1146" s="2" customFormat="1" x14ac:dyDescent="0.25"/>
    <row r="1147" s="2" customFormat="1" x14ac:dyDescent="0.25"/>
    <row r="1148" s="2" customFormat="1" x14ac:dyDescent="0.25"/>
    <row r="1149" s="2" customFormat="1" x14ac:dyDescent="0.25"/>
    <row r="1150" s="2" customFormat="1" x14ac:dyDescent="0.25"/>
    <row r="1151" s="2" customFormat="1" x14ac:dyDescent="0.25"/>
    <row r="1152" s="2" customFormat="1" x14ac:dyDescent="0.25"/>
    <row r="1153" s="2" customFormat="1" x14ac:dyDescent="0.25"/>
    <row r="1154" s="2" customFormat="1" x14ac:dyDescent="0.25"/>
    <row r="1155" s="2" customFormat="1" x14ac:dyDescent="0.25"/>
    <row r="1156" s="2" customFormat="1" x14ac:dyDescent="0.25"/>
    <row r="1157" s="2" customFormat="1" x14ac:dyDescent="0.25"/>
    <row r="1158" s="2" customFormat="1" x14ac:dyDescent="0.25"/>
    <row r="1159" s="2" customFormat="1" x14ac:dyDescent="0.25"/>
    <row r="1160" s="2" customFormat="1" x14ac:dyDescent="0.25"/>
    <row r="1161" s="2" customFormat="1" x14ac:dyDescent="0.25"/>
    <row r="1162" s="2" customFormat="1" x14ac:dyDescent="0.25"/>
    <row r="1163" s="2" customFormat="1" x14ac:dyDescent="0.25"/>
    <row r="1164" s="2" customFormat="1" x14ac:dyDescent="0.25"/>
    <row r="1165" s="2" customFormat="1" x14ac:dyDescent="0.25"/>
    <row r="1166" s="2" customFormat="1" x14ac:dyDescent="0.25"/>
    <row r="1167" s="2" customFormat="1" x14ac:dyDescent="0.25"/>
    <row r="1168" s="2" customFormat="1" x14ac:dyDescent="0.25"/>
    <row r="1169" s="2" customFormat="1" x14ac:dyDescent="0.25"/>
    <row r="1170" s="2" customFormat="1" x14ac:dyDescent="0.25"/>
    <row r="1171" s="2" customFormat="1" x14ac:dyDescent="0.25"/>
    <row r="1172" s="2" customFormat="1" x14ac:dyDescent="0.25"/>
    <row r="1173" s="2" customFormat="1" x14ac:dyDescent="0.25"/>
    <row r="1174" s="2" customFormat="1" x14ac:dyDescent="0.25"/>
    <row r="1175" s="2" customFormat="1" x14ac:dyDescent="0.25"/>
    <row r="1176" s="2" customFormat="1" x14ac:dyDescent="0.25"/>
    <row r="1177" s="2" customFormat="1" x14ac:dyDescent="0.25"/>
    <row r="1178" s="2" customFormat="1" x14ac:dyDescent="0.25"/>
    <row r="1179" s="2" customFormat="1" x14ac:dyDescent="0.25"/>
    <row r="1180" s="2" customFormat="1" x14ac:dyDescent="0.25"/>
    <row r="1181" s="2" customFormat="1" x14ac:dyDescent="0.25"/>
    <row r="1182" s="2" customFormat="1" x14ac:dyDescent="0.25"/>
    <row r="1183" s="2" customFormat="1" x14ac:dyDescent="0.25"/>
    <row r="1184" s="2" customFormat="1" x14ac:dyDescent="0.25"/>
    <row r="1185" s="2" customFormat="1" x14ac:dyDescent="0.25"/>
    <row r="1186" s="2" customFormat="1" x14ac:dyDescent="0.25"/>
    <row r="1187" s="2" customFormat="1" x14ac:dyDescent="0.25"/>
    <row r="1188" s="2" customFormat="1" x14ac:dyDescent="0.25"/>
    <row r="1189" s="2" customFormat="1" x14ac:dyDescent="0.25"/>
    <row r="1190" s="2" customFormat="1" x14ac:dyDescent="0.25"/>
    <row r="1191" s="2" customFormat="1" x14ac:dyDescent="0.25"/>
    <row r="1192" s="2" customFormat="1" x14ac:dyDescent="0.25"/>
    <row r="1193" s="2" customFormat="1" x14ac:dyDescent="0.25"/>
    <row r="1194" s="2" customFormat="1" x14ac:dyDescent="0.25"/>
    <row r="1195" s="2" customFormat="1" x14ac:dyDescent="0.25"/>
    <row r="1196" s="2" customFormat="1" x14ac:dyDescent="0.25"/>
    <row r="1197" s="2" customFormat="1" x14ac:dyDescent="0.25"/>
    <row r="1198" s="2" customFormat="1" x14ac:dyDescent="0.25"/>
    <row r="1199" s="2" customFormat="1" x14ac:dyDescent="0.25"/>
    <row r="1200" s="2" customFormat="1" x14ac:dyDescent="0.25"/>
    <row r="1201" s="2" customFormat="1" x14ac:dyDescent="0.25"/>
    <row r="1202" s="2" customFormat="1" x14ac:dyDescent="0.25"/>
    <row r="1203" s="2" customFormat="1" x14ac:dyDescent="0.25"/>
    <row r="1204" s="2" customFormat="1" x14ac:dyDescent="0.25"/>
    <row r="1205" s="2" customFormat="1" x14ac:dyDescent="0.25"/>
    <row r="1206" s="2" customFormat="1" x14ac:dyDescent="0.25"/>
    <row r="1207" s="2" customFormat="1" x14ac:dyDescent="0.25"/>
    <row r="1208" s="2" customFormat="1" x14ac:dyDescent="0.25"/>
    <row r="1209" s="2" customFormat="1" x14ac:dyDescent="0.25"/>
    <row r="1210" s="2" customFormat="1" x14ac:dyDescent="0.25"/>
    <row r="1211" s="2" customFormat="1" x14ac:dyDescent="0.25"/>
    <row r="1212" s="2" customFormat="1" x14ac:dyDescent="0.25"/>
    <row r="1213" s="2" customFormat="1" x14ac:dyDescent="0.25"/>
    <row r="1214" s="2" customFormat="1" x14ac:dyDescent="0.25"/>
    <row r="1215" s="2" customFormat="1" x14ac:dyDescent="0.25"/>
    <row r="1216" s="2" customFormat="1" x14ac:dyDescent="0.25"/>
    <row r="1217" s="2" customFormat="1" x14ac:dyDescent="0.25"/>
    <row r="1218" s="2" customFormat="1" x14ac:dyDescent="0.25"/>
    <row r="1219" s="2" customFormat="1" x14ac:dyDescent="0.25"/>
    <row r="1220" s="2" customFormat="1" x14ac:dyDescent="0.25"/>
    <row r="1221" s="2" customFormat="1" x14ac:dyDescent="0.25"/>
    <row r="1222" s="2" customFormat="1" x14ac:dyDescent="0.25"/>
    <row r="1223" s="2" customFormat="1" x14ac:dyDescent="0.25"/>
    <row r="1224" s="2" customFormat="1" x14ac:dyDescent="0.25"/>
    <row r="1225" s="2" customFormat="1" x14ac:dyDescent="0.25"/>
    <row r="1226" s="2" customFormat="1" x14ac:dyDescent="0.25"/>
    <row r="1227" s="2" customFormat="1" x14ac:dyDescent="0.25"/>
    <row r="1228" s="2" customFormat="1" x14ac:dyDescent="0.25"/>
    <row r="1229" s="2" customFormat="1" x14ac:dyDescent="0.25"/>
    <row r="1230" s="2" customFormat="1" x14ac:dyDescent="0.25"/>
    <row r="1231" s="2" customFormat="1" x14ac:dyDescent="0.25"/>
    <row r="1232" s="2" customFormat="1" x14ac:dyDescent="0.25"/>
    <row r="1233" s="2" customFormat="1" x14ac:dyDescent="0.25"/>
    <row r="1234" s="2" customFormat="1" x14ac:dyDescent="0.25"/>
    <row r="1235" s="2" customFormat="1" x14ac:dyDescent="0.25"/>
    <row r="1236" s="2" customFormat="1" x14ac:dyDescent="0.25"/>
    <row r="1237" s="2" customFormat="1" x14ac:dyDescent="0.25"/>
    <row r="1238" s="2" customFormat="1" x14ac:dyDescent="0.25"/>
    <row r="1239" s="2" customFormat="1" x14ac:dyDescent="0.25"/>
    <row r="1240" s="2" customFormat="1" x14ac:dyDescent="0.25"/>
    <row r="1241" s="2" customFormat="1" x14ac:dyDescent="0.25"/>
    <row r="1242" s="2" customFormat="1" x14ac:dyDescent="0.25"/>
    <row r="1243" s="2" customFormat="1" x14ac:dyDescent="0.25"/>
    <row r="1244" s="2" customFormat="1" x14ac:dyDescent="0.25"/>
    <row r="1245" s="2" customFormat="1" x14ac:dyDescent="0.25"/>
    <row r="1246" s="2" customFormat="1" x14ac:dyDescent="0.25"/>
    <row r="1247" s="2" customFormat="1" x14ac:dyDescent="0.25"/>
    <row r="1248" s="2" customFormat="1" x14ac:dyDescent="0.25"/>
    <row r="1249" s="2" customFormat="1" x14ac:dyDescent="0.25"/>
    <row r="1250" s="2" customFormat="1" x14ac:dyDescent="0.25"/>
    <row r="1251" s="2" customFormat="1" x14ac:dyDescent="0.25"/>
    <row r="1252" s="2" customFormat="1" x14ac:dyDescent="0.25"/>
    <row r="1253" s="2" customFormat="1" x14ac:dyDescent="0.25"/>
    <row r="1254" s="2" customFormat="1" x14ac:dyDescent="0.25"/>
    <row r="1255" s="2" customFormat="1" x14ac:dyDescent="0.25"/>
    <row r="1256" s="2" customFormat="1" x14ac:dyDescent="0.25"/>
    <row r="1257" s="2" customFormat="1" x14ac:dyDescent="0.25"/>
    <row r="1258" s="2" customFormat="1" x14ac:dyDescent="0.25"/>
    <row r="1259" s="2" customFormat="1" x14ac:dyDescent="0.25"/>
    <row r="1260" s="2" customFormat="1" x14ac:dyDescent="0.25"/>
    <row r="1261" s="2" customFormat="1" x14ac:dyDescent="0.25"/>
    <row r="1262" s="2" customFormat="1" x14ac:dyDescent="0.25"/>
    <row r="1263" s="2" customFormat="1" x14ac:dyDescent="0.25"/>
    <row r="1264" s="2" customFormat="1" x14ac:dyDescent="0.25"/>
    <row r="1265" s="2" customFormat="1" x14ac:dyDescent="0.25"/>
    <row r="1266" s="2" customFormat="1" x14ac:dyDescent="0.25"/>
    <row r="1267" s="2" customFormat="1" x14ac:dyDescent="0.25"/>
    <row r="1268" s="2" customFormat="1" x14ac:dyDescent="0.25"/>
    <row r="1269" s="2" customFormat="1" x14ac:dyDescent="0.25"/>
    <row r="1270" s="2" customFormat="1" x14ac:dyDescent="0.25"/>
    <row r="1271" s="2" customFormat="1" x14ac:dyDescent="0.25"/>
    <row r="1272" s="2" customFormat="1" x14ac:dyDescent="0.25"/>
    <row r="1273" s="2" customFormat="1" x14ac:dyDescent="0.25"/>
    <row r="1274" s="2" customFormat="1" x14ac:dyDescent="0.25"/>
    <row r="1275" s="2" customFormat="1" x14ac:dyDescent="0.25"/>
    <row r="1276" s="2" customFormat="1" x14ac:dyDescent="0.25"/>
    <row r="1277" s="2" customFormat="1" x14ac:dyDescent="0.25"/>
    <row r="1278" s="2" customFormat="1" x14ac:dyDescent="0.25"/>
    <row r="1279" s="2" customFormat="1" x14ac:dyDescent="0.25"/>
    <row r="1280" s="2" customFormat="1" x14ac:dyDescent="0.25"/>
    <row r="1281" s="2" customFormat="1" x14ac:dyDescent="0.25"/>
    <row r="1282" s="2" customFormat="1" x14ac:dyDescent="0.25"/>
    <row r="1283" s="2" customFormat="1" x14ac:dyDescent="0.25"/>
    <row r="1284" s="2" customFormat="1" x14ac:dyDescent="0.25"/>
    <row r="1285" s="2" customFormat="1" x14ac:dyDescent="0.25"/>
    <row r="1286" s="2" customFormat="1" x14ac:dyDescent="0.25"/>
    <row r="1287" s="2" customFormat="1" x14ac:dyDescent="0.25"/>
    <row r="1288" s="2" customFormat="1" x14ac:dyDescent="0.25"/>
    <row r="1289" s="2" customFormat="1" x14ac:dyDescent="0.25"/>
    <row r="1290" s="2" customFormat="1" x14ac:dyDescent="0.25"/>
    <row r="1291" s="2" customFormat="1" x14ac:dyDescent="0.25"/>
    <row r="1292" s="2" customFormat="1" x14ac:dyDescent="0.25"/>
    <row r="1293" s="2" customFormat="1" x14ac:dyDescent="0.25"/>
    <row r="1294" s="2" customFormat="1" x14ac:dyDescent="0.25"/>
    <row r="1295" s="2" customFormat="1" x14ac:dyDescent="0.25"/>
    <row r="1296" s="2" customFormat="1" x14ac:dyDescent="0.25"/>
    <row r="1297" s="2" customFormat="1" x14ac:dyDescent="0.25"/>
    <row r="1298" s="2" customFormat="1" x14ac:dyDescent="0.25"/>
    <row r="1299" s="2" customFormat="1" x14ac:dyDescent="0.25"/>
    <row r="1300" s="2" customFormat="1" x14ac:dyDescent="0.25"/>
    <row r="1301" s="2" customFormat="1" x14ac:dyDescent="0.25"/>
    <row r="1302" s="2" customFormat="1" x14ac:dyDescent="0.25"/>
    <row r="1303" s="2" customFormat="1" x14ac:dyDescent="0.25"/>
    <row r="1304" s="2" customFormat="1" x14ac:dyDescent="0.25"/>
    <row r="1305" s="2" customFormat="1" x14ac:dyDescent="0.25"/>
    <row r="1306" s="2" customFormat="1" x14ac:dyDescent="0.25"/>
    <row r="1307" s="2" customFormat="1" x14ac:dyDescent="0.25"/>
    <row r="1308" s="2" customFormat="1" x14ac:dyDescent="0.25"/>
    <row r="1309" s="2" customFormat="1" x14ac:dyDescent="0.25"/>
    <row r="1310" s="2" customFormat="1" x14ac:dyDescent="0.25"/>
    <row r="1311" s="2" customFormat="1" x14ac:dyDescent="0.25"/>
    <row r="1312" s="2" customFormat="1" x14ac:dyDescent="0.25"/>
    <row r="1313" s="2" customFormat="1" x14ac:dyDescent="0.25"/>
    <row r="1314" s="2" customFormat="1" x14ac:dyDescent="0.25"/>
    <row r="1315" s="2" customFormat="1" x14ac:dyDescent="0.25"/>
    <row r="1316" s="2" customFormat="1" x14ac:dyDescent="0.25"/>
    <row r="1317" s="2" customFormat="1" x14ac:dyDescent="0.25"/>
    <row r="1318" s="2" customFormat="1" x14ac:dyDescent="0.25"/>
    <row r="1319" s="2" customFormat="1" x14ac:dyDescent="0.25"/>
    <row r="1320" s="2" customFormat="1" x14ac:dyDescent="0.25"/>
    <row r="1321" s="2" customFormat="1" x14ac:dyDescent="0.25"/>
    <row r="1322" s="2" customFormat="1" x14ac:dyDescent="0.25"/>
    <row r="1323" s="2" customFormat="1" x14ac:dyDescent="0.25"/>
    <row r="1324" s="2" customFormat="1" x14ac:dyDescent="0.25"/>
    <row r="1325" s="2" customFormat="1" x14ac:dyDescent="0.25"/>
    <row r="1326" s="2" customFormat="1" x14ac:dyDescent="0.25"/>
    <row r="1327" s="2" customFormat="1" x14ac:dyDescent="0.25"/>
    <row r="1328" s="2" customFormat="1" x14ac:dyDescent="0.25"/>
    <row r="1329" s="2" customFormat="1" x14ac:dyDescent="0.25"/>
    <row r="1330" s="2" customFormat="1" x14ac:dyDescent="0.25"/>
    <row r="1331" s="2" customFormat="1" x14ac:dyDescent="0.25"/>
    <row r="1332" s="2" customFormat="1" x14ac:dyDescent="0.25"/>
    <row r="1333" s="2" customFormat="1" x14ac:dyDescent="0.25"/>
    <row r="1334" s="2" customFormat="1" x14ac:dyDescent="0.25"/>
  </sheetData>
  <mergeCells count="15">
    <mergeCell ref="A115:D115"/>
    <mergeCell ref="A45:D45"/>
    <mergeCell ref="A52:D52"/>
    <mergeCell ref="A1:D1"/>
    <mergeCell ref="A3:D3"/>
    <mergeCell ref="A9:D9"/>
    <mergeCell ref="A30:D30"/>
    <mergeCell ref="A300:D300"/>
    <mergeCell ref="A283:D283"/>
    <mergeCell ref="A289:D289"/>
    <mergeCell ref="A276:D276"/>
    <mergeCell ref="A223:D223"/>
    <mergeCell ref="A261:D261"/>
    <mergeCell ref="A266:D266"/>
    <mergeCell ref="A271:D271"/>
  </mergeCells>
  <phoneticPr fontId="50"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&amp;N
</oddFooter>
  </headerFooter>
  <rowBreaks count="2" manualBreakCount="2">
    <brk id="186" max="3" man="1"/>
    <brk id="222"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9"/>
  <sheetViews>
    <sheetView showGridLines="0" showZeros="0" zoomScaleNormal="100" zoomScaleSheetLayoutView="75" workbookViewId="0">
      <pane ySplit="5" topLeftCell="A321" activePane="bottomLeft" state="frozenSplit"/>
      <selection activeCell="D180" sqref="D180"/>
      <selection pane="bottomLeft" activeCell="D3" sqref="D3"/>
    </sheetView>
  </sheetViews>
  <sheetFormatPr baseColWidth="10" defaultColWidth="11.44140625" defaultRowHeight="15.6" x14ac:dyDescent="0.25"/>
  <cols>
    <col min="1" max="1" width="7.6640625" style="133" customWidth="1"/>
    <col min="2" max="2" width="1.6640625" style="134" customWidth="1"/>
    <col min="3" max="3" width="7.6640625" style="135" customWidth="1"/>
    <col min="4" max="4" width="63.44140625" style="70" customWidth="1"/>
    <col min="5" max="5" width="8.6640625" style="136" customWidth="1"/>
    <col min="6" max="6" width="12.6640625" style="136" customWidth="1"/>
    <col min="7" max="16384" width="11.44140625" style="70"/>
  </cols>
  <sheetData>
    <row r="1" spans="1:6" ht="39.75" customHeight="1" x14ac:dyDescent="0.25">
      <c r="A1" s="236" t="str">
        <f>"ARTICLE 15. -  BORDEREAU "&amp; 'Page de garde'!A35:J35</f>
        <v>ARTICLE 15. -  BORDEREAU Lot n° 03 : MENUISERIE BOIS - AGENCEMENT INTERIEUR</v>
      </c>
      <c r="B1" s="236"/>
      <c r="C1" s="236"/>
      <c r="D1" s="236"/>
      <c r="E1" s="236"/>
      <c r="F1" s="236"/>
    </row>
    <row r="2" spans="1:6" ht="18" customHeight="1" x14ac:dyDescent="0.25">
      <c r="A2" s="83" t="s">
        <v>6</v>
      </c>
      <c r="B2" s="84"/>
      <c r="C2" s="85"/>
      <c r="D2" s="141"/>
      <c r="E2" s="237"/>
      <c r="F2" s="238"/>
    </row>
    <row r="3" spans="1:6" ht="20.100000000000001" customHeight="1" thickBot="1" x14ac:dyDescent="0.3">
      <c r="A3" s="3"/>
      <c r="B3" s="4"/>
      <c r="C3" s="5"/>
      <c r="D3" s="204"/>
      <c r="E3" s="86"/>
      <c r="F3" s="86"/>
    </row>
    <row r="4" spans="1:6" x14ac:dyDescent="0.25">
      <c r="A4" s="87" t="s">
        <v>347</v>
      </c>
      <c r="B4" s="239" t="s">
        <v>351</v>
      </c>
      <c r="C4" s="240"/>
      <c r="D4" s="241"/>
      <c r="E4" s="82" t="s">
        <v>348</v>
      </c>
      <c r="F4" s="82" t="s">
        <v>352</v>
      </c>
    </row>
    <row r="5" spans="1:6" ht="16.2" thickBot="1" x14ac:dyDescent="0.3">
      <c r="A5" s="88" t="s">
        <v>350</v>
      </c>
      <c r="B5" s="242"/>
      <c r="C5" s="243"/>
      <c r="D5" s="244"/>
      <c r="E5" s="210" t="s">
        <v>349</v>
      </c>
      <c r="F5" s="210" t="s">
        <v>356</v>
      </c>
    </row>
    <row r="6" spans="1:6" s="92" customFormat="1" ht="15" customHeight="1" x14ac:dyDescent="0.25">
      <c r="A6" s="89"/>
      <c r="B6" s="250" t="s">
        <v>114</v>
      </c>
      <c r="C6" s="251"/>
      <c r="D6" s="252"/>
      <c r="E6" s="90"/>
      <c r="F6" s="91"/>
    </row>
    <row r="7" spans="1:6" s="92" customFormat="1" ht="15" customHeight="1" x14ac:dyDescent="0.25">
      <c r="A7" s="89"/>
      <c r="B7" s="93" t="s">
        <v>353</v>
      </c>
      <c r="C7" s="94" t="s">
        <v>115</v>
      </c>
      <c r="D7" s="208"/>
      <c r="E7" s="93"/>
      <c r="F7" s="91"/>
    </row>
    <row r="8" spans="1:6" s="92" customFormat="1" ht="30" customHeight="1" x14ac:dyDescent="0.25">
      <c r="A8" s="142">
        <v>1</v>
      </c>
      <c r="B8" s="143" t="s">
        <v>354</v>
      </c>
      <c r="C8" s="245" t="s">
        <v>505</v>
      </c>
      <c r="D8" s="246"/>
      <c r="E8" s="144" t="s">
        <v>355</v>
      </c>
      <c r="F8" s="145"/>
    </row>
    <row r="9" spans="1:6" s="92" customFormat="1" ht="15" customHeight="1" x14ac:dyDescent="0.25">
      <c r="A9" s="142">
        <f>IF(E9&gt;0,COUNT($A$6:A8)+1,"")</f>
        <v>2</v>
      </c>
      <c r="B9" s="143" t="s">
        <v>354</v>
      </c>
      <c r="C9" s="246" t="s">
        <v>121</v>
      </c>
      <c r="D9" s="246"/>
      <c r="E9" s="144" t="s">
        <v>355</v>
      </c>
      <c r="F9" s="145"/>
    </row>
    <row r="10" spans="1:6" s="92" customFormat="1" ht="15" customHeight="1" x14ac:dyDescent="0.25">
      <c r="A10" s="142">
        <f>IF(E10&gt;0,COUNT($A$6:A9)+1,"")</f>
        <v>3</v>
      </c>
      <c r="B10" s="143" t="s">
        <v>354</v>
      </c>
      <c r="C10" s="246" t="s">
        <v>124</v>
      </c>
      <c r="D10" s="246"/>
      <c r="E10" s="144" t="s">
        <v>355</v>
      </c>
      <c r="F10" s="145"/>
    </row>
    <row r="11" spans="1:6" s="92" customFormat="1" ht="15" customHeight="1" x14ac:dyDescent="0.25">
      <c r="A11" s="142">
        <f>IF(E11&gt;0,COUNT($A$6:A10)+1,"")</f>
        <v>4</v>
      </c>
      <c r="B11" s="143" t="s">
        <v>354</v>
      </c>
      <c r="C11" s="246" t="s">
        <v>116</v>
      </c>
      <c r="D11" s="246"/>
      <c r="E11" s="144" t="s">
        <v>355</v>
      </c>
      <c r="F11" s="145"/>
    </row>
    <row r="12" spans="1:6" s="92" customFormat="1" ht="30" customHeight="1" x14ac:dyDescent="0.25">
      <c r="A12" s="142">
        <f>IF(E12&gt;0,COUNT($A$6:A11)+1,"")</f>
        <v>5</v>
      </c>
      <c r="B12" s="143" t="s">
        <v>354</v>
      </c>
      <c r="C12" s="245" t="s">
        <v>506</v>
      </c>
      <c r="D12" s="246"/>
      <c r="E12" s="144" t="s">
        <v>355</v>
      </c>
      <c r="F12" s="145"/>
    </row>
    <row r="13" spans="1:6" s="92" customFormat="1" ht="15" customHeight="1" x14ac:dyDescent="0.25">
      <c r="A13" s="142">
        <f>IF(E13&gt;0,COUNT($A$6:A12)+1,"")</f>
        <v>6</v>
      </c>
      <c r="B13" s="143" t="s">
        <v>354</v>
      </c>
      <c r="C13" s="246" t="s">
        <v>131</v>
      </c>
      <c r="D13" s="246"/>
      <c r="E13" s="144" t="s">
        <v>360</v>
      </c>
      <c r="F13" s="145"/>
    </row>
    <row r="14" spans="1:6" s="92" customFormat="1" ht="30" customHeight="1" x14ac:dyDescent="0.25">
      <c r="A14" s="142">
        <f>IF(E14&gt;0,COUNT($A$6:A13)+1,"")</f>
        <v>7</v>
      </c>
      <c r="B14" s="143" t="s">
        <v>354</v>
      </c>
      <c r="C14" s="245" t="s">
        <v>521</v>
      </c>
      <c r="D14" s="246"/>
      <c r="E14" s="144" t="s">
        <v>429</v>
      </c>
      <c r="F14" s="146"/>
    </row>
    <row r="15" spans="1:6" s="92" customFormat="1" ht="30" customHeight="1" x14ac:dyDescent="0.25">
      <c r="A15" s="142">
        <f>IF(E15&gt;0,COUNT($A$6:A14)+1,"")</f>
        <v>8</v>
      </c>
      <c r="B15" s="143" t="s">
        <v>354</v>
      </c>
      <c r="C15" s="245" t="s">
        <v>522</v>
      </c>
      <c r="D15" s="246"/>
      <c r="E15" s="144" t="s">
        <v>429</v>
      </c>
      <c r="F15" s="146"/>
    </row>
    <row r="16" spans="1:6" s="92" customFormat="1" ht="30" customHeight="1" x14ac:dyDescent="0.25">
      <c r="A16" s="142">
        <f>IF(E16&gt;0,COUNT($A$6:A15)+1,"")</f>
        <v>9</v>
      </c>
      <c r="B16" s="143" t="s">
        <v>354</v>
      </c>
      <c r="C16" s="245" t="s">
        <v>523</v>
      </c>
      <c r="D16" s="246"/>
      <c r="E16" s="144" t="s">
        <v>429</v>
      </c>
      <c r="F16" s="146"/>
    </row>
    <row r="17" spans="1:6" s="92" customFormat="1" ht="15" customHeight="1" x14ac:dyDescent="0.25">
      <c r="A17" s="96" t="str">
        <f>IF(E17&gt;0,COUNT($A$6:A13)+1,"")</f>
        <v/>
      </c>
      <c r="B17" s="247" t="s">
        <v>117</v>
      </c>
      <c r="C17" s="248"/>
      <c r="D17" s="249"/>
      <c r="E17" s="97"/>
      <c r="F17" s="98"/>
    </row>
    <row r="18" spans="1:6" s="92" customFormat="1" ht="45" customHeight="1" x14ac:dyDescent="0.25">
      <c r="A18" s="142">
        <f>IF(E18&gt;0,COUNT($A$6:A17)+1,"")</f>
        <v>10</v>
      </c>
      <c r="B18" s="147"/>
      <c r="C18" s="245" t="s">
        <v>430</v>
      </c>
      <c r="D18" s="246"/>
      <c r="E18" s="144" t="s">
        <v>360</v>
      </c>
      <c r="F18" s="145"/>
    </row>
    <row r="19" spans="1:6" s="92" customFormat="1" ht="30" customHeight="1" x14ac:dyDescent="0.25">
      <c r="A19" s="96" t="str">
        <f>IF(E19&gt;0,COUNT($A$6:A18)+1,"")</f>
        <v/>
      </c>
      <c r="B19" s="99" t="s">
        <v>353</v>
      </c>
      <c r="C19" s="261" t="s">
        <v>431</v>
      </c>
      <c r="D19" s="260"/>
      <c r="E19" s="97"/>
      <c r="F19" s="98"/>
    </row>
    <row r="20" spans="1:6" s="92" customFormat="1" ht="15" customHeight="1" x14ac:dyDescent="0.25">
      <c r="A20" s="142">
        <f>IF(E20&gt;0,COUNT($A$6:A19)+1,"")</f>
        <v>11</v>
      </c>
      <c r="B20" s="147"/>
      <c r="C20" s="148" t="s">
        <v>354</v>
      </c>
      <c r="D20" s="147" t="s">
        <v>18</v>
      </c>
      <c r="E20" s="144" t="s">
        <v>360</v>
      </c>
      <c r="F20" s="145"/>
    </row>
    <row r="21" spans="1:6" s="92" customFormat="1" ht="15" customHeight="1" x14ac:dyDescent="0.25">
      <c r="A21" s="142">
        <f>IF(E21&gt;0,COUNT($A$6:A20)+1,"")</f>
        <v>12</v>
      </c>
      <c r="B21" s="147"/>
      <c r="C21" s="148" t="s">
        <v>354</v>
      </c>
      <c r="D21" s="147" t="s">
        <v>19</v>
      </c>
      <c r="E21" s="144" t="s">
        <v>360</v>
      </c>
      <c r="F21" s="145"/>
    </row>
    <row r="22" spans="1:6" s="92" customFormat="1" ht="45" customHeight="1" x14ac:dyDescent="0.25">
      <c r="A22" s="96" t="str">
        <f>IF(E22&gt;0,COUNT($A$6:A21)+1,"")</f>
        <v/>
      </c>
      <c r="B22" s="99" t="s">
        <v>353</v>
      </c>
      <c r="C22" s="261" t="s">
        <v>432</v>
      </c>
      <c r="D22" s="260"/>
      <c r="E22" s="97"/>
      <c r="F22" s="98"/>
    </row>
    <row r="23" spans="1:6" s="92" customFormat="1" ht="15" customHeight="1" x14ac:dyDescent="0.25">
      <c r="A23" s="142">
        <f>IF(E23&gt;0,COUNT($A$6:A22)+1,"")</f>
        <v>13</v>
      </c>
      <c r="B23" s="147"/>
      <c r="C23" s="148" t="s">
        <v>354</v>
      </c>
      <c r="D23" s="147" t="s">
        <v>342</v>
      </c>
      <c r="E23" s="144" t="s">
        <v>360</v>
      </c>
      <c r="F23" s="145"/>
    </row>
    <row r="24" spans="1:6" s="92" customFormat="1" ht="15" customHeight="1" x14ac:dyDescent="0.25">
      <c r="A24" s="142">
        <f>IF(E24&gt;0,COUNT($A$6:A23)+1,"")</f>
        <v>14</v>
      </c>
      <c r="B24" s="147"/>
      <c r="C24" s="148" t="s">
        <v>354</v>
      </c>
      <c r="D24" s="147" t="s">
        <v>22</v>
      </c>
      <c r="E24" s="144" t="s">
        <v>360</v>
      </c>
      <c r="F24" s="145"/>
    </row>
    <row r="25" spans="1:6" s="92" customFormat="1" ht="15" customHeight="1" x14ac:dyDescent="0.25">
      <c r="A25" s="142">
        <f>IF(E25&gt;0,COUNT($A$6:A24)+1,"")</f>
        <v>15</v>
      </c>
      <c r="B25" s="147"/>
      <c r="C25" s="148" t="s">
        <v>354</v>
      </c>
      <c r="D25" s="147" t="s">
        <v>23</v>
      </c>
      <c r="E25" s="144" t="s">
        <v>360</v>
      </c>
      <c r="F25" s="145"/>
    </row>
    <row r="26" spans="1:6" s="92" customFormat="1" ht="45" customHeight="1" x14ac:dyDescent="0.25">
      <c r="A26" s="142">
        <f>IF(E26&gt;0,COUNT($A$6:A25)+1,"")</f>
        <v>16</v>
      </c>
      <c r="B26" s="147" t="s">
        <v>353</v>
      </c>
      <c r="C26" s="245" t="s">
        <v>433</v>
      </c>
      <c r="D26" s="246"/>
      <c r="E26" s="144" t="s">
        <v>360</v>
      </c>
      <c r="F26" s="145"/>
    </row>
    <row r="27" spans="1:6" s="92" customFormat="1" ht="15" customHeight="1" x14ac:dyDescent="0.25">
      <c r="A27" s="96" t="str">
        <f>IF(E27&gt;0,COUNT($A$6:A26)+1,"")</f>
        <v/>
      </c>
      <c r="B27" s="99" t="s">
        <v>353</v>
      </c>
      <c r="C27" s="6" t="s">
        <v>24</v>
      </c>
      <c r="D27" s="6"/>
      <c r="E27" s="97"/>
      <c r="F27" s="98"/>
    </row>
    <row r="28" spans="1:6" s="92" customFormat="1" ht="30" customHeight="1" x14ac:dyDescent="0.25">
      <c r="A28" s="142">
        <f>IF(E28&gt;0,COUNT($A$6:A27)+1,"")</f>
        <v>17</v>
      </c>
      <c r="B28" s="147"/>
      <c r="C28" s="148" t="s">
        <v>354</v>
      </c>
      <c r="D28" s="212" t="s">
        <v>434</v>
      </c>
      <c r="E28" s="144" t="s">
        <v>360</v>
      </c>
      <c r="F28" s="145"/>
    </row>
    <row r="29" spans="1:6" s="92" customFormat="1" ht="15" customHeight="1" x14ac:dyDescent="0.25">
      <c r="A29" s="142">
        <f>IF(E29&gt;0,COUNT($A$6:A28)+1,"")</f>
        <v>18</v>
      </c>
      <c r="B29" s="147"/>
      <c r="C29" s="148" t="s">
        <v>354</v>
      </c>
      <c r="D29" s="147" t="s">
        <v>134</v>
      </c>
      <c r="E29" s="144" t="s">
        <v>360</v>
      </c>
      <c r="F29" s="145"/>
    </row>
    <row r="30" spans="1:6" s="92" customFormat="1" ht="15" customHeight="1" x14ac:dyDescent="0.25">
      <c r="A30" s="142">
        <f>IF(E30&gt;0,COUNT($A$6:A29)+1,"")</f>
        <v>19</v>
      </c>
      <c r="B30" s="149" t="s">
        <v>353</v>
      </c>
      <c r="C30" s="254" t="s">
        <v>112</v>
      </c>
      <c r="D30" s="254"/>
      <c r="E30" s="150" t="s">
        <v>360</v>
      </c>
      <c r="F30" s="145"/>
    </row>
    <row r="31" spans="1:6" s="92" customFormat="1" ht="15" customHeight="1" x14ac:dyDescent="0.25">
      <c r="A31" s="142">
        <f>IF(E31&gt;0,COUNT($A$6:A30)+1,"")</f>
        <v>20</v>
      </c>
      <c r="B31" s="149" t="s">
        <v>113</v>
      </c>
      <c r="C31" s="253" t="s">
        <v>507</v>
      </c>
      <c r="D31" s="254"/>
      <c r="E31" s="150" t="s">
        <v>360</v>
      </c>
      <c r="F31" s="145"/>
    </row>
    <row r="32" spans="1:6" s="92" customFormat="1" ht="15" customHeight="1" x14ac:dyDescent="0.25">
      <c r="A32" s="142">
        <f>IF(E32&gt;0,COUNT($A$6:A31)+1,"")</f>
        <v>21</v>
      </c>
      <c r="B32" s="151" t="s">
        <v>353</v>
      </c>
      <c r="C32" s="253" t="s">
        <v>135</v>
      </c>
      <c r="D32" s="254"/>
      <c r="E32" s="152" t="s">
        <v>360</v>
      </c>
      <c r="F32" s="145"/>
    </row>
    <row r="33" spans="1:6" s="92" customFormat="1" ht="15" customHeight="1" x14ac:dyDescent="0.25">
      <c r="A33" s="96" t="str">
        <f>IF(E33&gt;0,COUNT($A$6:A31)+1,"")</f>
        <v/>
      </c>
      <c r="B33" s="100"/>
      <c r="C33" s="209"/>
      <c r="D33" s="205"/>
      <c r="E33" s="97"/>
      <c r="F33" s="98"/>
    </row>
    <row r="34" spans="1:6" s="92" customFormat="1" ht="15" customHeight="1" x14ac:dyDescent="0.25">
      <c r="A34" s="96" t="str">
        <f>IF(E34&gt;0,COUNT($A$6:A32)+1,"")</f>
        <v/>
      </c>
      <c r="B34" s="247" t="s">
        <v>118</v>
      </c>
      <c r="C34" s="248"/>
      <c r="D34" s="249"/>
      <c r="E34" s="97"/>
      <c r="F34" s="98"/>
    </row>
    <row r="35" spans="1:6" s="92" customFormat="1" ht="45" customHeight="1" x14ac:dyDescent="0.25">
      <c r="A35" s="96" t="str">
        <f>IF(E35&gt;0,COUNT($A$6:A34)+1,"")</f>
        <v/>
      </c>
      <c r="B35" s="255" t="s">
        <v>435</v>
      </c>
      <c r="C35" s="256"/>
      <c r="D35" s="257"/>
      <c r="E35" s="97"/>
      <c r="F35" s="98"/>
    </row>
    <row r="36" spans="1:6" s="92" customFormat="1" ht="15" customHeight="1" x14ac:dyDescent="0.25">
      <c r="A36" s="96" t="str">
        <f>IF(E36&gt;0,COUNT($A$6:A35)+1,"")</f>
        <v/>
      </c>
      <c r="B36" s="206" t="s">
        <v>25</v>
      </c>
      <c r="C36" s="6"/>
      <c r="D36" s="6"/>
      <c r="E36" s="97"/>
      <c r="F36" s="98"/>
    </row>
    <row r="37" spans="1:6" s="92" customFormat="1" ht="15" customHeight="1" x14ac:dyDescent="0.25">
      <c r="A37" s="96" t="str">
        <f>IF(E37&gt;0,COUNT($A$6:A36)+1,"")</f>
        <v/>
      </c>
      <c r="B37" s="258" t="s">
        <v>26</v>
      </c>
      <c r="C37" s="259"/>
      <c r="D37" s="260"/>
      <c r="E37" s="97"/>
      <c r="F37" s="98"/>
    </row>
    <row r="38" spans="1:6" s="92" customFormat="1" ht="45" customHeight="1" x14ac:dyDescent="0.25">
      <c r="A38" s="96" t="str">
        <f>IF(E38&gt;0,COUNT($A$6:A37)+1,"")</f>
        <v/>
      </c>
      <c r="B38" s="99" t="s">
        <v>353</v>
      </c>
      <c r="C38" s="261" t="s">
        <v>436</v>
      </c>
      <c r="D38" s="260"/>
      <c r="E38" s="97"/>
      <c r="F38" s="98"/>
    </row>
    <row r="39" spans="1:6" s="92" customFormat="1" ht="15" customHeight="1" x14ac:dyDescent="0.25">
      <c r="A39" s="142">
        <f>IF(E39&gt;0,COUNT($A$6:A38)+1,"")</f>
        <v>22</v>
      </c>
      <c r="B39" s="147"/>
      <c r="C39" s="148" t="s">
        <v>354</v>
      </c>
      <c r="D39" s="147" t="s">
        <v>27</v>
      </c>
      <c r="E39" s="144" t="s">
        <v>360</v>
      </c>
      <c r="F39" s="153"/>
    </row>
    <row r="40" spans="1:6" s="92" customFormat="1" ht="15" customHeight="1" x14ac:dyDescent="0.25">
      <c r="A40" s="142">
        <f>IF(E40&gt;0,COUNT($A$6:A39)+1,"")</f>
        <v>23</v>
      </c>
      <c r="B40" s="147"/>
      <c r="C40" s="148" t="s">
        <v>354</v>
      </c>
      <c r="D40" s="154" t="s">
        <v>136</v>
      </c>
      <c r="E40" s="144" t="s">
        <v>360</v>
      </c>
      <c r="F40" s="145"/>
    </row>
    <row r="41" spans="1:6" s="92" customFormat="1" ht="15" customHeight="1" x14ac:dyDescent="0.25">
      <c r="A41" s="142">
        <f>IF(E41&gt;0,COUNT($A$6:A40)+1,"")</f>
        <v>24</v>
      </c>
      <c r="B41" s="147"/>
      <c r="C41" s="148" t="s">
        <v>354</v>
      </c>
      <c r="D41" s="154" t="s">
        <v>137</v>
      </c>
      <c r="E41" s="144" t="s">
        <v>360</v>
      </c>
      <c r="F41" s="145"/>
    </row>
    <row r="42" spans="1:6" s="92" customFormat="1" ht="45" customHeight="1" x14ac:dyDescent="0.25">
      <c r="A42" s="96" t="str">
        <f>IF(E42&gt;0,COUNT($A$6:A41)+1,"")</f>
        <v/>
      </c>
      <c r="B42" s="103" t="s">
        <v>353</v>
      </c>
      <c r="C42" s="262" t="s">
        <v>437</v>
      </c>
      <c r="D42" s="263"/>
      <c r="E42" s="104"/>
      <c r="F42" s="98"/>
    </row>
    <row r="43" spans="1:6" s="92" customFormat="1" ht="15" customHeight="1" x14ac:dyDescent="0.25">
      <c r="A43" s="142">
        <f>IF(E43&gt;0,COUNT($A$6:A42)+1,"")</f>
        <v>25</v>
      </c>
      <c r="B43" s="155"/>
      <c r="C43" s="156" t="s">
        <v>354</v>
      </c>
      <c r="D43" s="155" t="s">
        <v>27</v>
      </c>
      <c r="E43" s="157" t="s">
        <v>360</v>
      </c>
      <c r="F43" s="145"/>
    </row>
    <row r="44" spans="1:6" s="92" customFormat="1" ht="15" customHeight="1" x14ac:dyDescent="0.25">
      <c r="A44" s="142">
        <f>IF(E44&gt;0,COUNT($A$6:A43)+1,"")</f>
        <v>26</v>
      </c>
      <c r="B44" s="155"/>
      <c r="C44" s="156" t="s">
        <v>354</v>
      </c>
      <c r="D44" s="155" t="s">
        <v>28</v>
      </c>
      <c r="E44" s="157" t="s">
        <v>360</v>
      </c>
      <c r="F44" s="145"/>
    </row>
    <row r="45" spans="1:6" s="92" customFormat="1" ht="45" customHeight="1" x14ac:dyDescent="0.25">
      <c r="A45" s="96" t="str">
        <f>IF(E45&gt;0,COUNT($A$6:A44)+1,"")</f>
        <v/>
      </c>
      <c r="B45" s="103" t="s">
        <v>353</v>
      </c>
      <c r="C45" s="262" t="s">
        <v>438</v>
      </c>
      <c r="D45" s="263"/>
      <c r="E45" s="104"/>
      <c r="F45" s="98"/>
    </row>
    <row r="46" spans="1:6" s="92" customFormat="1" ht="15" customHeight="1" x14ac:dyDescent="0.25">
      <c r="A46" s="142">
        <f>IF(E46&gt;0,COUNT($A$6:A45)+1,"")</f>
        <v>27</v>
      </c>
      <c r="B46" s="155"/>
      <c r="C46" s="156" t="s">
        <v>354</v>
      </c>
      <c r="D46" s="155" t="s">
        <v>27</v>
      </c>
      <c r="E46" s="157" t="s">
        <v>360</v>
      </c>
      <c r="F46" s="145"/>
    </row>
    <row r="47" spans="1:6" s="92" customFormat="1" ht="15" customHeight="1" x14ac:dyDescent="0.25">
      <c r="A47" s="142">
        <f>IF(E47&gt;0,COUNT($A$6:A46)+1,"")</f>
        <v>28</v>
      </c>
      <c r="B47" s="155"/>
      <c r="C47" s="156" t="s">
        <v>354</v>
      </c>
      <c r="D47" s="155" t="s">
        <v>28</v>
      </c>
      <c r="E47" s="157" t="s">
        <v>360</v>
      </c>
      <c r="F47" s="145"/>
    </row>
    <row r="48" spans="1:6" s="92" customFormat="1" ht="15" customHeight="1" x14ac:dyDescent="0.25">
      <c r="A48" s="96" t="str">
        <f>IF(E48&gt;0,COUNT($A$6:A40)+1,"")</f>
        <v/>
      </c>
      <c r="B48" s="99"/>
      <c r="C48" s="105" t="s">
        <v>357</v>
      </c>
      <c r="D48" s="6" t="s">
        <v>29</v>
      </c>
      <c r="E48" s="97"/>
      <c r="F48" s="98"/>
    </row>
    <row r="49" spans="1:6" s="92" customFormat="1" ht="30" customHeight="1" x14ac:dyDescent="0.25">
      <c r="A49" s="96" t="str">
        <f>IF(E49&gt;0,COUNT($A$6:A48)+1,"")</f>
        <v/>
      </c>
      <c r="B49" s="99" t="s">
        <v>353</v>
      </c>
      <c r="C49" s="261" t="s">
        <v>439</v>
      </c>
      <c r="D49" s="260"/>
      <c r="E49" s="97"/>
      <c r="F49" s="98"/>
    </row>
    <row r="50" spans="1:6" s="92" customFormat="1" ht="60" customHeight="1" x14ac:dyDescent="0.25">
      <c r="A50" s="96" t="str">
        <f>IF(E50&gt;0,COUNT($A$6:A49)+1,"")</f>
        <v/>
      </c>
      <c r="B50" s="99"/>
      <c r="C50" s="261" t="s">
        <v>440</v>
      </c>
      <c r="D50" s="260"/>
      <c r="E50" s="97"/>
      <c r="F50" s="98"/>
    </row>
    <row r="51" spans="1:6" s="92" customFormat="1" ht="15" customHeight="1" x14ac:dyDescent="0.25">
      <c r="A51" s="142">
        <f>IF(E51&gt;0,COUNT($A$6:A50)+1,"")</f>
        <v>29</v>
      </c>
      <c r="B51" s="147"/>
      <c r="C51" s="148" t="s">
        <v>354</v>
      </c>
      <c r="D51" s="147" t="s">
        <v>30</v>
      </c>
      <c r="E51" s="144" t="s">
        <v>360</v>
      </c>
      <c r="F51" s="145"/>
    </row>
    <row r="52" spans="1:6" s="92" customFormat="1" ht="15" customHeight="1" x14ac:dyDescent="0.25">
      <c r="A52" s="96" t="str">
        <f>IF(E52&gt;0,COUNT($A$6:A51)+1,"")</f>
        <v/>
      </c>
      <c r="B52" s="99"/>
      <c r="C52" s="259" t="s">
        <v>31</v>
      </c>
      <c r="D52" s="260"/>
      <c r="E52" s="101"/>
      <c r="F52" s="98"/>
    </row>
    <row r="53" spans="1:6" s="92" customFormat="1" ht="15" customHeight="1" x14ac:dyDescent="0.25">
      <c r="A53" s="142">
        <f>IF(E53&gt;0,COUNT($A$6:A52)+1,"")</f>
        <v>30</v>
      </c>
      <c r="B53" s="147"/>
      <c r="C53" s="148" t="s">
        <v>354</v>
      </c>
      <c r="D53" s="147" t="s">
        <v>30</v>
      </c>
      <c r="E53" s="144" t="s">
        <v>360</v>
      </c>
      <c r="F53" s="145"/>
    </row>
    <row r="54" spans="1:6" s="92" customFormat="1" ht="15" customHeight="1" x14ac:dyDescent="0.25">
      <c r="A54" s="142">
        <f>IF(E54&gt;0,COUNT($A$6:A53)+1,"")</f>
        <v>31</v>
      </c>
      <c r="B54" s="147"/>
      <c r="C54" s="148" t="s">
        <v>354</v>
      </c>
      <c r="D54" s="147" t="s">
        <v>32</v>
      </c>
      <c r="E54" s="144" t="s">
        <v>360</v>
      </c>
      <c r="F54" s="145"/>
    </row>
    <row r="55" spans="1:6" s="92" customFormat="1" ht="15" customHeight="1" x14ac:dyDescent="0.25">
      <c r="A55" s="142">
        <f>IF(E55&gt;0,COUNT($A$6:A54)+1,"")</f>
        <v>32</v>
      </c>
      <c r="B55" s="147"/>
      <c r="C55" s="148" t="s">
        <v>354</v>
      </c>
      <c r="D55" s="147" t="s">
        <v>34</v>
      </c>
      <c r="E55" s="144" t="s">
        <v>360</v>
      </c>
      <c r="F55" s="145"/>
    </row>
    <row r="56" spans="1:6" s="92" customFormat="1" ht="15" customHeight="1" x14ac:dyDescent="0.25">
      <c r="A56" s="96" t="str">
        <f>IF(E56&gt;0,COUNT($A$6:A55)+1,"")</f>
        <v/>
      </c>
      <c r="B56" s="99"/>
      <c r="C56" s="259" t="s">
        <v>33</v>
      </c>
      <c r="D56" s="257"/>
      <c r="E56" s="101"/>
      <c r="F56" s="98"/>
    </row>
    <row r="57" spans="1:6" s="92" customFormat="1" ht="15" customHeight="1" x14ac:dyDescent="0.25">
      <c r="A57" s="142">
        <f>IF(E57&gt;0,COUNT($A$6:A56)+1,"")</f>
        <v>33</v>
      </c>
      <c r="B57" s="147"/>
      <c r="C57" s="148" t="s">
        <v>354</v>
      </c>
      <c r="D57" s="147" t="s">
        <v>30</v>
      </c>
      <c r="E57" s="144" t="s">
        <v>360</v>
      </c>
      <c r="F57" s="145"/>
    </row>
    <row r="58" spans="1:6" s="92" customFormat="1" ht="15" customHeight="1" x14ac:dyDescent="0.25">
      <c r="A58" s="142">
        <f>IF(E58&gt;0,COUNT($A$6:A57)+1,"")</f>
        <v>34</v>
      </c>
      <c r="B58" s="147"/>
      <c r="C58" s="148" t="s">
        <v>354</v>
      </c>
      <c r="D58" s="147" t="s">
        <v>32</v>
      </c>
      <c r="E58" s="144" t="s">
        <v>360</v>
      </c>
      <c r="F58" s="145"/>
    </row>
    <row r="59" spans="1:6" s="92" customFormat="1" ht="15" customHeight="1" x14ac:dyDescent="0.25">
      <c r="A59" s="142">
        <f>IF(E59&gt;0,COUNT($A$6:A58)+1,"")</f>
        <v>35</v>
      </c>
      <c r="B59" s="147"/>
      <c r="C59" s="148" t="s">
        <v>354</v>
      </c>
      <c r="D59" s="147" t="s">
        <v>34</v>
      </c>
      <c r="E59" s="144" t="s">
        <v>360</v>
      </c>
      <c r="F59" s="145"/>
    </row>
    <row r="60" spans="1:6" s="92" customFormat="1" ht="15" customHeight="1" x14ac:dyDescent="0.25">
      <c r="A60" s="96" t="str">
        <f>IF(E60&gt;0,COUNT($A$6:A59)+1,"")</f>
        <v/>
      </c>
      <c r="B60" s="99"/>
      <c r="C60" s="259" t="s">
        <v>35</v>
      </c>
      <c r="D60" s="257"/>
      <c r="E60" s="97"/>
      <c r="F60" s="98"/>
    </row>
    <row r="61" spans="1:6" s="92" customFormat="1" ht="15" customHeight="1" x14ac:dyDescent="0.25">
      <c r="A61" s="142">
        <f>IF(E61&gt;0,COUNT($A$6:A60)+1,"")</f>
        <v>36</v>
      </c>
      <c r="B61" s="147"/>
      <c r="C61" s="148" t="s">
        <v>354</v>
      </c>
      <c r="D61" s="147" t="s">
        <v>36</v>
      </c>
      <c r="E61" s="144" t="s">
        <v>360</v>
      </c>
      <c r="F61" s="145"/>
    </row>
    <row r="62" spans="1:6" s="92" customFormat="1" ht="15" customHeight="1" x14ac:dyDescent="0.25">
      <c r="A62" s="142">
        <f>IF(E62&gt;0,COUNT($A$6:A61)+1,"")</f>
        <v>37</v>
      </c>
      <c r="B62" s="147"/>
      <c r="C62" s="246" t="s">
        <v>37</v>
      </c>
      <c r="D62" s="264"/>
      <c r="E62" s="144" t="s">
        <v>360</v>
      </c>
      <c r="F62" s="145"/>
    </row>
    <row r="63" spans="1:6" s="92" customFormat="1" ht="15" customHeight="1" x14ac:dyDescent="0.25">
      <c r="A63" s="142">
        <f>IF(E63&gt;0,COUNT($A$6:A62)+1,"")</f>
        <v>38</v>
      </c>
      <c r="B63" s="147"/>
      <c r="C63" s="246" t="s">
        <v>38</v>
      </c>
      <c r="D63" s="264"/>
      <c r="E63" s="144" t="s">
        <v>360</v>
      </c>
      <c r="F63" s="145"/>
    </row>
    <row r="64" spans="1:6" s="92" customFormat="1" ht="15" customHeight="1" x14ac:dyDescent="0.25">
      <c r="A64" s="142">
        <f>IF(E64&gt;0,COUNT($A$6:A63)+1,"")</f>
        <v>39</v>
      </c>
      <c r="B64" s="147"/>
      <c r="C64" s="245" t="s">
        <v>441</v>
      </c>
      <c r="D64" s="264"/>
      <c r="E64" s="144" t="s">
        <v>345</v>
      </c>
      <c r="F64" s="145"/>
    </row>
    <row r="65" spans="1:6" s="92" customFormat="1" ht="15" customHeight="1" x14ac:dyDescent="0.25">
      <c r="A65" s="96" t="str">
        <f>IF(E65&gt;0,COUNT($A$6:A64)+1,"")</f>
        <v/>
      </c>
      <c r="B65" s="99"/>
      <c r="D65" s="6"/>
      <c r="E65" s="97"/>
      <c r="F65" s="98"/>
    </row>
    <row r="66" spans="1:6" s="92" customFormat="1" ht="30" customHeight="1" x14ac:dyDescent="0.25">
      <c r="A66" s="142">
        <f>IF(E66&gt;0,COUNT($A$6:A65)+1,"")</f>
        <v>40</v>
      </c>
      <c r="B66" s="147"/>
      <c r="C66" s="245" t="s">
        <v>442</v>
      </c>
      <c r="D66" s="245"/>
      <c r="E66" s="144" t="s">
        <v>360</v>
      </c>
      <c r="F66" s="145"/>
    </row>
    <row r="67" spans="1:6" s="92" customFormat="1" ht="60" customHeight="1" x14ac:dyDescent="0.25">
      <c r="A67" s="96" t="str">
        <f>IF(E67&gt;0,COUNT($A$6:A66)+1,"")</f>
        <v/>
      </c>
      <c r="B67" s="99"/>
      <c r="C67" s="261" t="s">
        <v>443</v>
      </c>
      <c r="D67" s="257"/>
      <c r="E67" s="97"/>
      <c r="F67" s="98"/>
    </row>
    <row r="68" spans="1:6" s="92" customFormat="1" ht="15" customHeight="1" x14ac:dyDescent="0.25">
      <c r="A68" s="142">
        <f>IF(E68&gt;0,COUNT($A$6:A67)+1,"")</f>
        <v>41</v>
      </c>
      <c r="B68" s="147"/>
      <c r="C68" s="148" t="s">
        <v>354</v>
      </c>
      <c r="D68" s="147" t="s">
        <v>39</v>
      </c>
      <c r="E68" s="144" t="s">
        <v>360</v>
      </c>
      <c r="F68" s="145"/>
    </row>
    <row r="69" spans="1:6" s="92" customFormat="1" ht="15" customHeight="1" x14ac:dyDescent="0.25">
      <c r="A69" s="142">
        <f>IF(E69&gt;0,COUNT($A$6:A68)+1,"")</f>
        <v>42</v>
      </c>
      <c r="B69" s="147"/>
      <c r="C69" s="148" t="s">
        <v>354</v>
      </c>
      <c r="D69" s="147" t="s">
        <v>40</v>
      </c>
      <c r="E69" s="144" t="s">
        <v>360</v>
      </c>
      <c r="F69" s="145"/>
    </row>
    <row r="70" spans="1:6" s="92" customFormat="1" ht="15" customHeight="1" x14ac:dyDescent="0.25">
      <c r="A70" s="142">
        <f>IF(E70&gt;0,COUNT($A$6:A69)+1,"")</f>
        <v>43</v>
      </c>
      <c r="B70" s="147"/>
      <c r="C70" s="148" t="s">
        <v>354</v>
      </c>
      <c r="D70" s="147" t="s">
        <v>336</v>
      </c>
      <c r="E70" s="144" t="s">
        <v>360</v>
      </c>
      <c r="F70" s="145"/>
    </row>
    <row r="71" spans="1:6" s="92" customFormat="1" ht="15" customHeight="1" x14ac:dyDescent="0.25">
      <c r="A71" s="142">
        <f>IF(E71&gt;0,COUNT($A$6:A70)+1,"")</f>
        <v>44</v>
      </c>
      <c r="B71" s="147"/>
      <c r="C71" s="148" t="s">
        <v>354</v>
      </c>
      <c r="D71" s="147" t="s">
        <v>33</v>
      </c>
      <c r="E71" s="144" t="s">
        <v>360</v>
      </c>
      <c r="F71" s="145"/>
    </row>
    <row r="72" spans="1:6" s="92" customFormat="1" ht="15" customHeight="1" x14ac:dyDescent="0.25">
      <c r="A72" s="96" t="str">
        <f>IF(E72&gt;0,COUNT($A$6:A71)+1,"")</f>
        <v/>
      </c>
      <c r="B72" s="99"/>
      <c r="C72" s="259" t="s">
        <v>41</v>
      </c>
      <c r="D72" s="260"/>
      <c r="E72" s="101"/>
      <c r="F72" s="98"/>
    </row>
    <row r="73" spans="1:6" s="92" customFormat="1" ht="15" customHeight="1" x14ac:dyDescent="0.25">
      <c r="A73" s="142">
        <f>IF(E73&gt;0,COUNT($A$6:A72)+1,"")</f>
        <v>45</v>
      </c>
      <c r="B73" s="147"/>
      <c r="C73" s="148" t="s">
        <v>354</v>
      </c>
      <c r="D73" s="147" t="s">
        <v>40</v>
      </c>
      <c r="E73" s="144" t="s">
        <v>360</v>
      </c>
      <c r="F73" s="145"/>
    </row>
    <row r="74" spans="1:6" s="92" customFormat="1" ht="15" customHeight="1" x14ac:dyDescent="0.25">
      <c r="A74" s="142">
        <f>IF(E74&gt;0,COUNT($A$6:A73)+1,"")</f>
        <v>46</v>
      </c>
      <c r="B74" s="147"/>
      <c r="C74" s="148" t="s">
        <v>354</v>
      </c>
      <c r="D74" s="147" t="s">
        <v>39</v>
      </c>
      <c r="E74" s="144" t="s">
        <v>360</v>
      </c>
      <c r="F74" s="145"/>
    </row>
    <row r="75" spans="1:6" s="92" customFormat="1" ht="15" customHeight="1" x14ac:dyDescent="0.25">
      <c r="A75" s="142">
        <f>IF(E75&gt;0,COUNT($A$6:A74)+1,"")</f>
        <v>47</v>
      </c>
      <c r="B75" s="147"/>
      <c r="C75" s="148" t="s">
        <v>354</v>
      </c>
      <c r="D75" s="147" t="s">
        <v>33</v>
      </c>
      <c r="E75" s="144" t="s">
        <v>360</v>
      </c>
      <c r="F75" s="145"/>
    </row>
    <row r="76" spans="1:6" s="92" customFormat="1" ht="15" customHeight="1" x14ac:dyDescent="0.25">
      <c r="A76" s="142">
        <f>IF(E76&gt;0,COUNT($A$6:A75)+1,"")</f>
        <v>48</v>
      </c>
      <c r="B76" s="147"/>
      <c r="C76" s="148" t="s">
        <v>354</v>
      </c>
      <c r="D76" s="147" t="s">
        <v>336</v>
      </c>
      <c r="E76" s="144" t="s">
        <v>360</v>
      </c>
      <c r="F76" s="145"/>
    </row>
    <row r="77" spans="1:6" s="92" customFormat="1" ht="15" customHeight="1" x14ac:dyDescent="0.25">
      <c r="A77" s="96" t="str">
        <f>IF(E77&gt;0,COUNT($A$6:A76)+1,"")</f>
        <v/>
      </c>
      <c r="B77" s="99"/>
      <c r="C77" s="259" t="s">
        <v>42</v>
      </c>
      <c r="D77" s="260"/>
      <c r="E77" s="101"/>
      <c r="F77" s="98"/>
    </row>
    <row r="78" spans="1:6" s="92" customFormat="1" ht="15" customHeight="1" x14ac:dyDescent="0.25">
      <c r="A78" s="142">
        <f>IF(E78&gt;0,COUNT($A$6:A77)+1,"")</f>
        <v>49</v>
      </c>
      <c r="B78" s="147"/>
      <c r="C78" s="148" t="s">
        <v>354</v>
      </c>
      <c r="D78" s="147" t="s">
        <v>39</v>
      </c>
      <c r="E78" s="144" t="s">
        <v>360</v>
      </c>
      <c r="F78" s="145"/>
    </row>
    <row r="79" spans="1:6" s="92" customFormat="1" ht="15" customHeight="1" x14ac:dyDescent="0.25">
      <c r="A79" s="142">
        <f>IF(E79&gt;0,COUNT($A$6:A78)+1,"")</f>
        <v>50</v>
      </c>
      <c r="B79" s="147"/>
      <c r="C79" s="148" t="s">
        <v>354</v>
      </c>
      <c r="D79" s="147" t="s">
        <v>40</v>
      </c>
      <c r="E79" s="144" t="s">
        <v>360</v>
      </c>
      <c r="F79" s="145"/>
    </row>
    <row r="80" spans="1:6" s="92" customFormat="1" ht="15" customHeight="1" x14ac:dyDescent="0.25">
      <c r="A80" s="142">
        <f>IF(E80&gt;0,COUNT($A$6:A79)+1,"")</f>
        <v>51</v>
      </c>
      <c r="B80" s="147"/>
      <c r="C80" s="148" t="s">
        <v>354</v>
      </c>
      <c r="D80" s="147" t="s">
        <v>336</v>
      </c>
      <c r="E80" s="144" t="s">
        <v>360</v>
      </c>
      <c r="F80" s="145"/>
    </row>
    <row r="81" spans="1:6" s="92" customFormat="1" ht="15" customHeight="1" x14ac:dyDescent="0.25">
      <c r="A81" s="142">
        <f>IF(E81&gt;0,COUNT($A$6:A80)+1,"")</f>
        <v>52</v>
      </c>
      <c r="B81" s="147"/>
      <c r="C81" s="148" t="s">
        <v>354</v>
      </c>
      <c r="D81" s="147" t="s">
        <v>33</v>
      </c>
      <c r="E81" s="144" t="s">
        <v>360</v>
      </c>
      <c r="F81" s="145"/>
    </row>
    <row r="82" spans="1:6" s="92" customFormat="1" ht="15" customHeight="1" x14ac:dyDescent="0.25">
      <c r="A82" s="96" t="str">
        <f>IF(E82&gt;0,COUNT($A$6:A81)+1,"")</f>
        <v/>
      </c>
      <c r="B82" s="265" t="s">
        <v>43</v>
      </c>
      <c r="C82" s="266"/>
      <c r="D82" s="267"/>
      <c r="E82" s="97"/>
      <c r="F82" s="98"/>
    </row>
    <row r="83" spans="1:6" s="92" customFormat="1" ht="15" customHeight="1" x14ac:dyDescent="0.25">
      <c r="A83" s="96" t="str">
        <f>IF(E83&gt;0,COUNT($A$6:A82)+1,"")</f>
        <v/>
      </c>
      <c r="B83" s="107" t="s">
        <v>353</v>
      </c>
      <c r="C83" s="268" t="s">
        <v>138</v>
      </c>
      <c r="D83" s="269"/>
      <c r="E83" s="108"/>
      <c r="F83" s="98"/>
    </row>
    <row r="84" spans="1:6" s="92" customFormat="1" ht="15" customHeight="1" x14ac:dyDescent="0.25">
      <c r="A84" s="142">
        <f>IF(E84&gt;0,COUNT($A$6:A83)+1,"")</f>
        <v>53</v>
      </c>
      <c r="B84" s="158"/>
      <c r="C84" s="159" t="s">
        <v>354</v>
      </c>
      <c r="D84" s="154" t="s">
        <v>139</v>
      </c>
      <c r="E84" s="160" t="s">
        <v>360</v>
      </c>
      <c r="F84" s="145"/>
    </row>
    <row r="85" spans="1:6" s="92" customFormat="1" ht="15" customHeight="1" x14ac:dyDescent="0.25">
      <c r="A85" s="142">
        <f>IF(E85&gt;0,COUNT($A$6:A84)+1,"")</f>
        <v>54</v>
      </c>
      <c r="B85" s="154"/>
      <c r="C85" s="159" t="s">
        <v>354</v>
      </c>
      <c r="D85" s="154" t="s">
        <v>140</v>
      </c>
      <c r="E85" s="160" t="s">
        <v>360</v>
      </c>
      <c r="F85" s="145"/>
    </row>
    <row r="86" spans="1:6" s="92" customFormat="1" ht="15" customHeight="1" x14ac:dyDescent="0.25">
      <c r="A86" s="142">
        <f>IF(E86&gt;0,COUNT($A$6:A85)+1,"")</f>
        <v>55</v>
      </c>
      <c r="B86" s="161"/>
      <c r="C86" s="159" t="s">
        <v>354</v>
      </c>
      <c r="D86" s="154" t="s">
        <v>141</v>
      </c>
      <c r="E86" s="160" t="s">
        <v>360</v>
      </c>
      <c r="F86" s="145"/>
    </row>
    <row r="87" spans="1:6" s="92" customFormat="1" ht="60" customHeight="1" x14ac:dyDescent="0.25">
      <c r="A87" s="96" t="str">
        <f>IF(E87&gt;0,COUNT($A$6:A86)+1,"")</f>
        <v/>
      </c>
      <c r="B87" s="99" t="s">
        <v>353</v>
      </c>
      <c r="C87" s="261" t="s">
        <v>444</v>
      </c>
      <c r="D87" s="260"/>
      <c r="E87" s="97"/>
      <c r="F87" s="98"/>
    </row>
    <row r="88" spans="1:6" s="92" customFormat="1" ht="15" customHeight="1" x14ac:dyDescent="0.25">
      <c r="A88" s="142">
        <f>IF(E88&gt;0,COUNT($A$6:A87)+1,"")</f>
        <v>56</v>
      </c>
      <c r="B88" s="147"/>
      <c r="C88" s="270" t="s">
        <v>142</v>
      </c>
      <c r="D88" s="270"/>
      <c r="E88" s="144" t="s">
        <v>360</v>
      </c>
      <c r="F88" s="145"/>
    </row>
    <row r="89" spans="1:6" s="92" customFormat="1" ht="30" customHeight="1" x14ac:dyDescent="0.25">
      <c r="A89" s="96" t="str">
        <f>IF(E89&gt;0,COUNT($A$6:A88)+1,"")</f>
        <v/>
      </c>
      <c r="B89" s="99" t="s">
        <v>353</v>
      </c>
      <c r="C89" s="261" t="s">
        <v>445</v>
      </c>
      <c r="D89" s="257"/>
      <c r="E89" s="97"/>
      <c r="F89" s="98"/>
    </row>
    <row r="90" spans="1:6" s="92" customFormat="1" ht="15" customHeight="1" x14ac:dyDescent="0.25">
      <c r="A90" s="96" t="str">
        <f>IF(E90&gt;0,COUNT($A$6:A89)+1,"")</f>
        <v/>
      </c>
      <c r="B90" s="99"/>
      <c r="C90" s="259" t="s">
        <v>125</v>
      </c>
      <c r="D90" s="260"/>
      <c r="E90" s="97"/>
      <c r="F90" s="98"/>
    </row>
    <row r="91" spans="1:6" s="92" customFormat="1" ht="15" customHeight="1" x14ac:dyDescent="0.25">
      <c r="A91" s="142">
        <f>IF(E91&gt;0,COUNT($A$6:A90)+1,"")</f>
        <v>57</v>
      </c>
      <c r="B91" s="162"/>
      <c r="C91" s="147" t="s">
        <v>44</v>
      </c>
      <c r="D91" s="147" t="s">
        <v>45</v>
      </c>
      <c r="E91" s="144" t="s">
        <v>360</v>
      </c>
      <c r="F91" s="145"/>
    </row>
    <row r="92" spans="1:6" s="92" customFormat="1" ht="15" customHeight="1" x14ac:dyDescent="0.25">
      <c r="A92" s="142">
        <f>IF(E92&gt;0,COUNT($A$6:A91)+1,"")</f>
        <v>58</v>
      </c>
      <c r="B92" s="162"/>
      <c r="C92" s="147" t="s">
        <v>44</v>
      </c>
      <c r="D92" s="147" t="s">
        <v>46</v>
      </c>
      <c r="E92" s="144" t="s">
        <v>360</v>
      </c>
      <c r="F92" s="145"/>
    </row>
    <row r="93" spans="1:6" s="92" customFormat="1" ht="15" customHeight="1" x14ac:dyDescent="0.25">
      <c r="A93" s="142">
        <f>IF(E93&gt;0,COUNT($A$6:A92)+1,"")</f>
        <v>59</v>
      </c>
      <c r="B93" s="147" t="s">
        <v>353</v>
      </c>
      <c r="C93" s="246" t="s">
        <v>47</v>
      </c>
      <c r="D93" s="246"/>
      <c r="E93" s="144" t="s">
        <v>360</v>
      </c>
      <c r="F93" s="145"/>
    </row>
    <row r="94" spans="1:6" s="92" customFormat="1" ht="30" customHeight="1" x14ac:dyDescent="0.25">
      <c r="A94" s="142">
        <f>IF(E94&gt;0,COUNT($A$6:A93)+1,"")</f>
        <v>60</v>
      </c>
      <c r="B94" s="163" t="s">
        <v>353</v>
      </c>
      <c r="C94" s="245" t="s">
        <v>446</v>
      </c>
      <c r="D94" s="246"/>
      <c r="E94" s="144" t="s">
        <v>360</v>
      </c>
      <c r="F94" s="145"/>
    </row>
    <row r="95" spans="1:6" s="92" customFormat="1" ht="15" customHeight="1" x14ac:dyDescent="0.25">
      <c r="A95" s="142">
        <f>IF(E95&gt;0,COUNT($A$6:A94)+1,"")</f>
        <v>61</v>
      </c>
      <c r="B95" s="147" t="s">
        <v>353</v>
      </c>
      <c r="C95" s="246" t="s">
        <v>48</v>
      </c>
      <c r="D95" s="246"/>
      <c r="E95" s="144" t="s">
        <v>360</v>
      </c>
      <c r="F95" s="145"/>
    </row>
    <row r="96" spans="1:6" s="92" customFormat="1" ht="15" customHeight="1" x14ac:dyDescent="0.25">
      <c r="A96" s="142">
        <f>IF(E96&gt;0,COUNT($A$6:A95)+1,"")</f>
        <v>62</v>
      </c>
      <c r="B96" s="147" t="s">
        <v>353</v>
      </c>
      <c r="C96" s="246" t="s">
        <v>49</v>
      </c>
      <c r="D96" s="264"/>
      <c r="E96" s="144" t="s">
        <v>360</v>
      </c>
      <c r="F96" s="145"/>
    </row>
    <row r="97" spans="1:6" s="92" customFormat="1" ht="15" customHeight="1" x14ac:dyDescent="0.25">
      <c r="A97" s="142">
        <f>IF(E97&gt;0,COUNT($A$6:A96)+1,"")</f>
        <v>63</v>
      </c>
      <c r="B97" s="147" t="s">
        <v>353</v>
      </c>
      <c r="C97" s="246" t="s">
        <v>50</v>
      </c>
      <c r="D97" s="264"/>
      <c r="E97" s="144" t="s">
        <v>360</v>
      </c>
      <c r="F97" s="145"/>
    </row>
    <row r="98" spans="1:6" s="92" customFormat="1" ht="15" customHeight="1" x14ac:dyDescent="0.25">
      <c r="A98" s="142">
        <f>IF(E98&gt;0,COUNT($A$6:A97)+1,"")</f>
        <v>64</v>
      </c>
      <c r="B98" s="147" t="s">
        <v>353</v>
      </c>
      <c r="C98" s="246" t="s">
        <v>51</v>
      </c>
      <c r="D98" s="246"/>
      <c r="E98" s="144" t="s">
        <v>360</v>
      </c>
      <c r="F98" s="145"/>
    </row>
    <row r="99" spans="1:6" s="92" customFormat="1" ht="15" customHeight="1" x14ac:dyDescent="0.25">
      <c r="A99" s="142">
        <f>IF(E99&gt;0,COUNT($A$6:A98)+1,"")</f>
        <v>65</v>
      </c>
      <c r="B99" s="182"/>
      <c r="C99" s="272" t="s">
        <v>447</v>
      </c>
      <c r="D99" s="272"/>
      <c r="E99" s="144" t="s">
        <v>360</v>
      </c>
      <c r="F99" s="146"/>
    </row>
    <row r="100" spans="1:6" s="92" customFormat="1" ht="15" customHeight="1" x14ac:dyDescent="0.25">
      <c r="A100" s="142">
        <f>IF(E100&gt;0,COUNT($A$6:A99)+1,"")</f>
        <v>66</v>
      </c>
      <c r="B100" s="182"/>
      <c r="C100" s="272" t="s">
        <v>472</v>
      </c>
      <c r="D100" s="272"/>
      <c r="E100" s="144" t="s">
        <v>360</v>
      </c>
      <c r="F100" s="146"/>
    </row>
    <row r="101" spans="1:6" s="92" customFormat="1" ht="30" customHeight="1" x14ac:dyDescent="0.25">
      <c r="A101" s="142">
        <f>IF(E101&gt;0,COUNT($A$6:A100)+1,"")</f>
        <v>67</v>
      </c>
      <c r="B101" s="182"/>
      <c r="C101" s="272" t="s">
        <v>471</v>
      </c>
      <c r="D101" s="272"/>
      <c r="E101" s="144" t="s">
        <v>360</v>
      </c>
      <c r="F101" s="146"/>
    </row>
    <row r="102" spans="1:6" s="92" customFormat="1" ht="15" customHeight="1" x14ac:dyDescent="0.25">
      <c r="A102" s="142">
        <f>IF(E102&gt;0,COUNT($A$6:A101)+1,"")</f>
        <v>68</v>
      </c>
      <c r="B102" s="147" t="s">
        <v>353</v>
      </c>
      <c r="C102" s="246" t="s">
        <v>126</v>
      </c>
      <c r="D102" s="246"/>
      <c r="E102" s="144" t="s">
        <v>360</v>
      </c>
      <c r="F102" s="145"/>
    </row>
    <row r="103" spans="1:6" s="92" customFormat="1" ht="15" customHeight="1" x14ac:dyDescent="0.25">
      <c r="A103" s="142">
        <f>IF(E103&gt;0,COUNT($A$6:A102)+1,"")</f>
        <v>69</v>
      </c>
      <c r="B103" s="147" t="s">
        <v>353</v>
      </c>
      <c r="C103" s="246" t="s">
        <v>127</v>
      </c>
      <c r="D103" s="264"/>
      <c r="E103" s="144" t="s">
        <v>360</v>
      </c>
      <c r="F103" s="145"/>
    </row>
    <row r="104" spans="1:6" s="92" customFormat="1" ht="15" customHeight="1" x14ac:dyDescent="0.25">
      <c r="A104" s="142">
        <f>IF(E104&gt;0,COUNT($A$6:A103)+1,"")</f>
        <v>70</v>
      </c>
      <c r="B104" s="147" t="s">
        <v>353</v>
      </c>
      <c r="C104" s="271" t="s">
        <v>448</v>
      </c>
      <c r="D104" s="264"/>
      <c r="E104" s="144" t="s">
        <v>360</v>
      </c>
      <c r="F104" s="145"/>
    </row>
    <row r="105" spans="1:6" s="92" customFormat="1" ht="30" customHeight="1" x14ac:dyDescent="0.25">
      <c r="A105" s="96" t="str">
        <f>IF(E105&gt;0,COUNT($A$6:A104)+1,"")</f>
        <v/>
      </c>
      <c r="B105" s="99"/>
      <c r="C105" s="109" t="s">
        <v>132</v>
      </c>
      <c r="D105" s="207" t="s">
        <v>449</v>
      </c>
      <c r="E105" s="97"/>
      <c r="F105" s="98"/>
    </row>
    <row r="106" spans="1:6" s="92" customFormat="1" ht="15" customHeight="1" x14ac:dyDescent="0.25">
      <c r="A106" s="96" t="str">
        <f>IF(E106&gt;0,COUNT($A$6:A105)+1,"")</f>
        <v/>
      </c>
      <c r="B106" s="99" t="s">
        <v>353</v>
      </c>
      <c r="C106" s="6" t="s">
        <v>52</v>
      </c>
      <c r="D106" s="6"/>
      <c r="E106" s="97"/>
      <c r="F106" s="98"/>
    </row>
    <row r="107" spans="1:6" s="92" customFormat="1" ht="15" customHeight="1" x14ac:dyDescent="0.25">
      <c r="A107" s="142">
        <f>IF(E107&gt;0,COUNT($A$6:A106)+1,"")</f>
        <v>71</v>
      </c>
      <c r="B107" s="147"/>
      <c r="C107" s="148" t="s">
        <v>354</v>
      </c>
      <c r="D107" s="154" t="s">
        <v>143</v>
      </c>
      <c r="E107" s="144" t="s">
        <v>360</v>
      </c>
      <c r="F107" s="145"/>
    </row>
    <row r="108" spans="1:6" s="92" customFormat="1" ht="15" customHeight="1" x14ac:dyDescent="0.25">
      <c r="A108" s="142">
        <f>IF(E108&gt;0,COUNT($A$6:A107)+1,"")</f>
        <v>72</v>
      </c>
      <c r="B108" s="147"/>
      <c r="C108" s="148" t="s">
        <v>354</v>
      </c>
      <c r="D108" s="154" t="s">
        <v>144</v>
      </c>
      <c r="E108" s="144" t="s">
        <v>360</v>
      </c>
      <c r="F108" s="145"/>
    </row>
    <row r="109" spans="1:6" s="92" customFormat="1" ht="15" customHeight="1" x14ac:dyDescent="0.25">
      <c r="A109" s="112"/>
      <c r="B109" s="122"/>
      <c r="C109" s="126"/>
      <c r="D109" s="129"/>
      <c r="E109" s="124"/>
      <c r="F109" s="125"/>
    </row>
    <row r="110" spans="1:6" s="92" customFormat="1" ht="15" customHeight="1" x14ac:dyDescent="0.25">
      <c r="A110" s="142">
        <f>IF(E110&gt;0,COUNT($A$6:A108)+1,"")</f>
        <v>73</v>
      </c>
      <c r="B110" s="147" t="s">
        <v>353</v>
      </c>
      <c r="C110" s="245" t="s">
        <v>370</v>
      </c>
      <c r="D110" s="245"/>
      <c r="E110" s="144" t="s">
        <v>360</v>
      </c>
      <c r="F110" s="145"/>
    </row>
    <row r="111" spans="1:6" s="92" customFormat="1" ht="15" customHeight="1" x14ac:dyDescent="0.25">
      <c r="A111" s="142">
        <f>IF(E111&gt;0,COUNT($A$6:A110)+1,"")</f>
        <v>74</v>
      </c>
      <c r="B111" s="147" t="s">
        <v>353</v>
      </c>
      <c r="C111" s="163" t="s">
        <v>145</v>
      </c>
      <c r="D111" s="147"/>
      <c r="E111" s="144" t="s">
        <v>360</v>
      </c>
      <c r="F111" s="145"/>
    </row>
    <row r="112" spans="1:6" s="92" customFormat="1" ht="45" customHeight="1" x14ac:dyDescent="0.25">
      <c r="A112" s="142">
        <f>IF(E112&gt;0,COUNT($A$6:A111)+1,"")</f>
        <v>75</v>
      </c>
      <c r="B112" s="183" t="s">
        <v>353</v>
      </c>
      <c r="C112" s="272" t="s">
        <v>451</v>
      </c>
      <c r="D112" s="272"/>
      <c r="E112" s="144" t="s">
        <v>360</v>
      </c>
      <c r="F112" s="146"/>
    </row>
    <row r="113" spans="1:6" s="92" customFormat="1" ht="15" customHeight="1" x14ac:dyDescent="0.25">
      <c r="A113" s="142">
        <f>IF(E113&gt;0,COUNT($A$6:A112)+1,"")</f>
        <v>76</v>
      </c>
      <c r="B113" s="183" t="s">
        <v>353</v>
      </c>
      <c r="C113" s="272" t="s">
        <v>450</v>
      </c>
      <c r="D113" s="272"/>
      <c r="E113" s="144" t="s">
        <v>360</v>
      </c>
      <c r="F113" s="146"/>
    </row>
    <row r="114" spans="1:6" s="92" customFormat="1" ht="15" customHeight="1" x14ac:dyDescent="0.25">
      <c r="A114" s="142">
        <f>IF(E114&gt;0,COUNT($A$6:A113)+1,"")</f>
        <v>77</v>
      </c>
      <c r="B114" s="183" t="s">
        <v>353</v>
      </c>
      <c r="C114" s="272" t="s">
        <v>452</v>
      </c>
      <c r="D114" s="272"/>
      <c r="E114" s="144" t="s">
        <v>360</v>
      </c>
      <c r="F114" s="146"/>
    </row>
    <row r="115" spans="1:6" s="92" customFormat="1" ht="15" customHeight="1" x14ac:dyDescent="0.25">
      <c r="A115" s="96" t="str">
        <f>IF(E115&gt;0,COUNT($A$6:A114)+1,"")</f>
        <v/>
      </c>
      <c r="B115" s="273" t="s">
        <v>386</v>
      </c>
      <c r="C115" s="274"/>
      <c r="D115" s="275"/>
      <c r="E115" s="97"/>
      <c r="F115" s="98"/>
    </row>
    <row r="116" spans="1:6" s="92" customFormat="1" ht="15" customHeight="1" x14ac:dyDescent="0.25">
      <c r="A116" s="142">
        <f>IF(E116&gt;0,COUNT($A$6:A115)+1,"")</f>
        <v>78</v>
      </c>
      <c r="B116" s="183" t="s">
        <v>353</v>
      </c>
      <c r="C116" s="272" t="s">
        <v>425</v>
      </c>
      <c r="D116" s="272"/>
      <c r="E116" s="144" t="s">
        <v>345</v>
      </c>
      <c r="F116" s="146"/>
    </row>
    <row r="117" spans="1:6" s="92" customFormat="1" ht="15" customHeight="1" x14ac:dyDescent="0.25">
      <c r="A117" s="142">
        <f>IF(E117&gt;0,COUNT($A$6:A116)+1,"")</f>
        <v>79</v>
      </c>
      <c r="B117" s="183" t="s">
        <v>353</v>
      </c>
      <c r="C117" s="272" t="s">
        <v>426</v>
      </c>
      <c r="D117" s="277"/>
      <c r="E117" s="144" t="s">
        <v>345</v>
      </c>
      <c r="F117" s="146"/>
    </row>
    <row r="118" spans="1:6" s="92" customFormat="1" ht="15" customHeight="1" x14ac:dyDescent="0.25">
      <c r="A118" s="142">
        <f>IF(E118&gt;0,COUNT($A$6:A117)+1,"")</f>
        <v>80</v>
      </c>
      <c r="B118" s="183" t="s">
        <v>353</v>
      </c>
      <c r="C118" s="272" t="s">
        <v>427</v>
      </c>
      <c r="D118" s="277"/>
      <c r="E118" s="144" t="s">
        <v>345</v>
      </c>
      <c r="F118" s="146"/>
    </row>
    <row r="119" spans="1:6" s="92" customFormat="1" ht="15" customHeight="1" x14ac:dyDescent="0.25">
      <c r="A119" s="142">
        <f>IF(E119&gt;0,COUNT($A$6:A118)+1,"")</f>
        <v>81</v>
      </c>
      <c r="B119" s="183" t="s">
        <v>353</v>
      </c>
      <c r="C119" s="272" t="s">
        <v>428</v>
      </c>
      <c r="D119" s="277"/>
      <c r="E119" s="144" t="s">
        <v>345</v>
      </c>
      <c r="F119" s="146"/>
    </row>
    <row r="120" spans="1:6" s="92" customFormat="1" ht="60" customHeight="1" x14ac:dyDescent="0.25">
      <c r="A120" s="142">
        <f>IF(E120&gt;0,COUNT($A$6:A119)+1,"")</f>
        <v>82</v>
      </c>
      <c r="B120" s="147" t="s">
        <v>353</v>
      </c>
      <c r="C120" s="245" t="s">
        <v>467</v>
      </c>
      <c r="D120" s="246"/>
      <c r="E120" s="144" t="s">
        <v>360</v>
      </c>
      <c r="F120" s="145"/>
    </row>
    <row r="121" spans="1:6" s="92" customFormat="1" ht="15" customHeight="1" x14ac:dyDescent="0.25">
      <c r="A121" s="142">
        <f>IF(E121&gt;0,COUNT($A$6:A120)+1,"")</f>
        <v>83</v>
      </c>
      <c r="B121" s="183" t="s">
        <v>353</v>
      </c>
      <c r="C121" s="272" t="s">
        <v>468</v>
      </c>
      <c r="D121" s="272"/>
      <c r="E121" s="144" t="s">
        <v>360</v>
      </c>
      <c r="F121" s="146"/>
    </row>
    <row r="122" spans="1:6" s="92" customFormat="1" ht="45" customHeight="1" x14ac:dyDescent="0.25">
      <c r="A122" s="142">
        <f>IF(E122&gt;0,COUNT($A$6:A121)+1,"")</f>
        <v>84</v>
      </c>
      <c r="B122" s="147" t="s">
        <v>353</v>
      </c>
      <c r="C122" s="245" t="s">
        <v>453</v>
      </c>
      <c r="D122" s="246"/>
      <c r="E122" s="144" t="s">
        <v>345</v>
      </c>
      <c r="F122" s="145"/>
    </row>
    <row r="123" spans="1:6" s="92" customFormat="1" ht="15" customHeight="1" x14ac:dyDescent="0.25">
      <c r="A123" s="96" t="str">
        <f>IF(E123&gt;0,COUNT($A$6:A122)+1,"")</f>
        <v/>
      </c>
      <c r="B123" s="99"/>
      <c r="C123" s="261" t="s">
        <v>454</v>
      </c>
      <c r="D123" s="260"/>
      <c r="E123" s="97"/>
      <c r="F123" s="98"/>
    </row>
    <row r="124" spans="1:6" s="92" customFormat="1" ht="15" customHeight="1" x14ac:dyDescent="0.25">
      <c r="A124" s="142">
        <f>IF(E124&gt;0,COUNT($A$6:A123)+1,"")</f>
        <v>85</v>
      </c>
      <c r="B124" s="147"/>
      <c r="C124" s="164" t="s">
        <v>354</v>
      </c>
      <c r="D124" s="147" t="s">
        <v>147</v>
      </c>
      <c r="E124" s="144" t="s">
        <v>345</v>
      </c>
      <c r="F124" s="145"/>
    </row>
    <row r="125" spans="1:6" s="92" customFormat="1" ht="15" customHeight="1" x14ac:dyDescent="0.25">
      <c r="A125" s="142">
        <f>IF(E125&gt;0,COUNT($A$6:A124)+1,"")</f>
        <v>86</v>
      </c>
      <c r="B125" s="147"/>
      <c r="C125" s="164" t="s">
        <v>354</v>
      </c>
      <c r="D125" s="147" t="s">
        <v>146</v>
      </c>
      <c r="E125" s="144" t="s">
        <v>345</v>
      </c>
      <c r="F125" s="145"/>
    </row>
    <row r="126" spans="1:6" s="92" customFormat="1" ht="15" customHeight="1" x14ac:dyDescent="0.25">
      <c r="A126" s="142">
        <f>IF(E126&gt;0,COUNT($A$6:A125)+1,"")</f>
        <v>87</v>
      </c>
      <c r="B126" s="147"/>
      <c r="C126" s="164" t="s">
        <v>354</v>
      </c>
      <c r="D126" s="147" t="s">
        <v>53</v>
      </c>
      <c r="E126" s="144" t="s">
        <v>360</v>
      </c>
      <c r="F126" s="145"/>
    </row>
    <row r="127" spans="1:6" s="92" customFormat="1" ht="15" customHeight="1" x14ac:dyDescent="0.25">
      <c r="A127" s="142">
        <f>IF(E127&gt;0,COUNT($A$6:A126)+1,"")</f>
        <v>88</v>
      </c>
      <c r="B127" s="147" t="s">
        <v>353</v>
      </c>
      <c r="C127" s="246" t="s">
        <v>20</v>
      </c>
      <c r="D127" s="246"/>
      <c r="E127" s="144" t="s">
        <v>345</v>
      </c>
      <c r="F127" s="145"/>
    </row>
    <row r="128" spans="1:6" s="92" customFormat="1" ht="45" customHeight="1" x14ac:dyDescent="0.25">
      <c r="A128" s="142">
        <f>IF(E128&gt;0,COUNT($A$6:A127)+1,"")</f>
        <v>89</v>
      </c>
      <c r="B128" s="165" t="s">
        <v>353</v>
      </c>
      <c r="C128" s="276" t="s">
        <v>510</v>
      </c>
      <c r="D128" s="276"/>
      <c r="E128" s="166" t="s">
        <v>355</v>
      </c>
      <c r="F128" s="190"/>
    </row>
    <row r="129" spans="1:6" s="92" customFormat="1" ht="45" customHeight="1" x14ac:dyDescent="0.25">
      <c r="A129" s="142">
        <f>IF(E129&gt;0,COUNT($A$6:A128)+1,"")</f>
        <v>90</v>
      </c>
      <c r="B129" s="184" t="s">
        <v>353</v>
      </c>
      <c r="C129" s="272" t="s">
        <v>511</v>
      </c>
      <c r="D129" s="272"/>
      <c r="E129" s="166" t="s">
        <v>355</v>
      </c>
      <c r="F129" s="146"/>
    </row>
    <row r="130" spans="1:6" s="92" customFormat="1" ht="45" customHeight="1" x14ac:dyDescent="0.25">
      <c r="A130" s="142">
        <f>IF(E130&gt;0,COUNT($A$6:A129)+1,"")</f>
        <v>91</v>
      </c>
      <c r="B130" s="184" t="s">
        <v>353</v>
      </c>
      <c r="C130" s="272" t="s">
        <v>512</v>
      </c>
      <c r="D130" s="272"/>
      <c r="E130" s="166" t="s">
        <v>355</v>
      </c>
      <c r="F130" s="146"/>
    </row>
    <row r="131" spans="1:6" s="92" customFormat="1" ht="15" customHeight="1" x14ac:dyDescent="0.25">
      <c r="A131" s="142">
        <f>IF(E131&gt;0,COUNT($A$6:A130)+1,"")</f>
        <v>92</v>
      </c>
      <c r="B131" s="184" t="s">
        <v>353</v>
      </c>
      <c r="C131" s="278" t="s">
        <v>470</v>
      </c>
      <c r="D131" s="278"/>
      <c r="E131" s="166" t="s">
        <v>345</v>
      </c>
      <c r="F131" s="146"/>
    </row>
    <row r="132" spans="1:6" s="92" customFormat="1" ht="15" customHeight="1" x14ac:dyDescent="0.25">
      <c r="A132" s="142">
        <f>IF(E132&gt;0,COUNT($A$6:A131)+1,"")</f>
        <v>93</v>
      </c>
      <c r="B132" s="184" t="s">
        <v>353</v>
      </c>
      <c r="C132" s="278" t="s">
        <v>469</v>
      </c>
      <c r="D132" s="278"/>
      <c r="E132" s="144" t="s">
        <v>360</v>
      </c>
      <c r="F132" s="146"/>
    </row>
    <row r="133" spans="1:6" s="92" customFormat="1" ht="30" customHeight="1" x14ac:dyDescent="0.25">
      <c r="A133" s="142">
        <f>IF(E133&gt;0,COUNT($A$6:A132)+1,"")</f>
        <v>94</v>
      </c>
      <c r="B133" s="147" t="s">
        <v>353</v>
      </c>
      <c r="C133" s="245" t="s">
        <v>455</v>
      </c>
      <c r="D133" s="246"/>
      <c r="E133" s="144" t="s">
        <v>345</v>
      </c>
      <c r="F133" s="145"/>
    </row>
    <row r="134" spans="1:6" s="92" customFormat="1" ht="15" customHeight="1" x14ac:dyDescent="0.25">
      <c r="A134" s="142">
        <f>IF(E134&gt;0,COUNT($A$6:A133)+1,"")</f>
        <v>95</v>
      </c>
      <c r="B134" s="147" t="s">
        <v>353</v>
      </c>
      <c r="C134" s="246" t="s">
        <v>54</v>
      </c>
      <c r="D134" s="246"/>
      <c r="E134" s="144" t="s">
        <v>360</v>
      </c>
      <c r="F134" s="145"/>
    </row>
    <row r="135" spans="1:6" s="92" customFormat="1" ht="15" customHeight="1" x14ac:dyDescent="0.25">
      <c r="A135" s="189">
        <f>IF(E135&gt;0,COUNT($A$6:A134)+1,"")</f>
        <v>96</v>
      </c>
      <c r="B135" s="183" t="s">
        <v>353</v>
      </c>
      <c r="C135" s="272" t="s">
        <v>387</v>
      </c>
      <c r="D135" s="272"/>
      <c r="E135" s="144" t="s">
        <v>345</v>
      </c>
      <c r="F135" s="188"/>
    </row>
    <row r="136" spans="1:6" s="92" customFormat="1" ht="15" customHeight="1" x14ac:dyDescent="0.25">
      <c r="A136" s="189">
        <f>IF(E136&gt;0,COUNT($A$6:A135)+1,"")</f>
        <v>97</v>
      </c>
      <c r="B136" s="183" t="s">
        <v>353</v>
      </c>
      <c r="C136" s="272" t="s">
        <v>388</v>
      </c>
      <c r="D136" s="272"/>
      <c r="E136" s="144" t="s">
        <v>345</v>
      </c>
      <c r="F136" s="188"/>
    </row>
    <row r="137" spans="1:6" s="92" customFormat="1" ht="15" customHeight="1" x14ac:dyDescent="0.25">
      <c r="A137" s="189">
        <f>IF(E137&gt;0,COUNT($A$6:A136)+1,"")</f>
        <v>98</v>
      </c>
      <c r="B137" s="183" t="s">
        <v>353</v>
      </c>
      <c r="C137" s="272" t="s">
        <v>389</v>
      </c>
      <c r="D137" s="272"/>
      <c r="E137" s="144" t="s">
        <v>345</v>
      </c>
      <c r="F137" s="188"/>
    </row>
    <row r="138" spans="1:6" s="92" customFormat="1" ht="15" customHeight="1" x14ac:dyDescent="0.25">
      <c r="A138" s="189">
        <f>IF(E138&gt;0,COUNT($A$6:A137)+1,"")</f>
        <v>99</v>
      </c>
      <c r="B138" s="183" t="s">
        <v>353</v>
      </c>
      <c r="C138" s="272" t="s">
        <v>390</v>
      </c>
      <c r="D138" s="277"/>
      <c r="E138" s="144" t="s">
        <v>345</v>
      </c>
      <c r="F138" s="188"/>
    </row>
    <row r="139" spans="1:6" s="92" customFormat="1" ht="15" customHeight="1" x14ac:dyDescent="0.25">
      <c r="A139" s="189">
        <f>IF(E139&gt;0,COUNT($A$6:A138)+1,"")</f>
        <v>100</v>
      </c>
      <c r="B139" s="183" t="s">
        <v>353</v>
      </c>
      <c r="C139" s="272" t="s">
        <v>392</v>
      </c>
      <c r="D139" s="277"/>
      <c r="E139" s="144" t="s">
        <v>345</v>
      </c>
      <c r="F139" s="188"/>
    </row>
    <row r="140" spans="1:6" s="92" customFormat="1" ht="15" customHeight="1" x14ac:dyDescent="0.25">
      <c r="A140" s="189">
        <f>IF(E140&gt;0,COUNT($A$6:A139)+1,"")</f>
        <v>101</v>
      </c>
      <c r="B140" s="183" t="s">
        <v>353</v>
      </c>
      <c r="C140" s="272" t="s">
        <v>391</v>
      </c>
      <c r="D140" s="277"/>
      <c r="E140" s="144" t="s">
        <v>345</v>
      </c>
      <c r="F140" s="188"/>
    </row>
    <row r="141" spans="1:6" s="92" customFormat="1" ht="15" customHeight="1" x14ac:dyDescent="0.25">
      <c r="A141" s="189">
        <f>IF(E141&gt;0,COUNT($A$6:A140)+1,"")</f>
        <v>102</v>
      </c>
      <c r="B141" s="183" t="s">
        <v>353</v>
      </c>
      <c r="C141" s="272" t="s">
        <v>393</v>
      </c>
      <c r="D141" s="277"/>
      <c r="E141" s="144" t="s">
        <v>345</v>
      </c>
      <c r="F141" s="188"/>
    </row>
    <row r="142" spans="1:6" s="92" customFormat="1" ht="15" customHeight="1" x14ac:dyDescent="0.25">
      <c r="A142" s="189">
        <f>IF(E142&gt;0,COUNT($A$6:A141)+1,"")</f>
        <v>103</v>
      </c>
      <c r="B142" s="183" t="s">
        <v>353</v>
      </c>
      <c r="C142" s="272" t="s">
        <v>394</v>
      </c>
      <c r="D142" s="277"/>
      <c r="E142" s="144" t="s">
        <v>345</v>
      </c>
      <c r="F142" s="188"/>
    </row>
    <row r="143" spans="1:6" s="92" customFormat="1" ht="15" customHeight="1" x14ac:dyDescent="0.25">
      <c r="A143" s="189">
        <f>IF(E143&gt;0,COUNT($A$6:A142)+1,"")</f>
        <v>104</v>
      </c>
      <c r="B143" s="183" t="s">
        <v>353</v>
      </c>
      <c r="C143" s="272" t="s">
        <v>395</v>
      </c>
      <c r="D143" s="277"/>
      <c r="E143" s="144" t="s">
        <v>345</v>
      </c>
      <c r="F143" s="188"/>
    </row>
    <row r="144" spans="1:6" s="92" customFormat="1" ht="15" customHeight="1" x14ac:dyDescent="0.25">
      <c r="A144" s="189">
        <f>IF(E144&gt;0,COUNT($A$6:A143)+1,"")</f>
        <v>105</v>
      </c>
      <c r="B144" s="183" t="s">
        <v>353</v>
      </c>
      <c r="C144" s="272" t="s">
        <v>396</v>
      </c>
      <c r="D144" s="277"/>
      <c r="E144" s="144" t="s">
        <v>345</v>
      </c>
      <c r="F144" s="188"/>
    </row>
    <row r="145" spans="1:6" s="92" customFormat="1" ht="15" customHeight="1" x14ac:dyDescent="0.25">
      <c r="A145" s="189">
        <f>IF(E145&gt;0,COUNT($A$6:A144)+1,"")</f>
        <v>106</v>
      </c>
      <c r="B145" s="183" t="s">
        <v>353</v>
      </c>
      <c r="C145" s="272" t="s">
        <v>397</v>
      </c>
      <c r="D145" s="277"/>
      <c r="E145" s="144" t="s">
        <v>345</v>
      </c>
      <c r="F145" s="188"/>
    </row>
    <row r="146" spans="1:6" s="92" customFormat="1" ht="15" customHeight="1" x14ac:dyDescent="0.25">
      <c r="A146" s="189">
        <f>IF(E146&gt;0,COUNT($A$6:A145)+1,"")</f>
        <v>107</v>
      </c>
      <c r="B146" s="183" t="s">
        <v>353</v>
      </c>
      <c r="C146" s="272" t="s">
        <v>398</v>
      </c>
      <c r="D146" s="277"/>
      <c r="E146" s="144" t="s">
        <v>345</v>
      </c>
      <c r="F146" s="188"/>
    </row>
    <row r="147" spans="1:6" s="92" customFormat="1" ht="15" customHeight="1" x14ac:dyDescent="0.25">
      <c r="A147" s="189">
        <f>IF(E147&gt;0,COUNT($A$6:A146)+1,"")</f>
        <v>108</v>
      </c>
      <c r="B147" s="183" t="s">
        <v>353</v>
      </c>
      <c r="C147" s="272" t="s">
        <v>399</v>
      </c>
      <c r="D147" s="277"/>
      <c r="E147" s="144" t="s">
        <v>345</v>
      </c>
      <c r="F147" s="188"/>
    </row>
    <row r="148" spans="1:6" s="92" customFormat="1" ht="15" customHeight="1" x14ac:dyDescent="0.25">
      <c r="A148" s="189">
        <f>IF(E148&gt;0,COUNT($A$6:A147)+1,"")</f>
        <v>109</v>
      </c>
      <c r="B148" s="183" t="s">
        <v>353</v>
      </c>
      <c r="C148" s="272" t="s">
        <v>400</v>
      </c>
      <c r="D148" s="277"/>
      <c r="E148" s="144" t="s">
        <v>345</v>
      </c>
      <c r="F148" s="188"/>
    </row>
    <row r="149" spans="1:6" s="92" customFormat="1" ht="15" customHeight="1" x14ac:dyDescent="0.25">
      <c r="A149" s="189">
        <f>IF(E149&gt;0,COUNT($A$6:A148)+1,"")</f>
        <v>110</v>
      </c>
      <c r="B149" s="183" t="s">
        <v>353</v>
      </c>
      <c r="C149" s="272" t="s">
        <v>401</v>
      </c>
      <c r="D149" s="277"/>
      <c r="E149" s="144" t="s">
        <v>345</v>
      </c>
      <c r="F149" s="188"/>
    </row>
    <row r="150" spans="1:6" s="92" customFormat="1" ht="15" customHeight="1" x14ac:dyDescent="0.25">
      <c r="A150" s="189">
        <f>IF(E150&gt;0,COUNT($A$6:A149)+1,"")</f>
        <v>111</v>
      </c>
      <c r="B150" s="183" t="s">
        <v>353</v>
      </c>
      <c r="C150" s="272" t="s">
        <v>402</v>
      </c>
      <c r="D150" s="277"/>
      <c r="E150" s="144" t="s">
        <v>345</v>
      </c>
      <c r="F150" s="188"/>
    </row>
    <row r="151" spans="1:6" s="92" customFormat="1" ht="15" customHeight="1" x14ac:dyDescent="0.25">
      <c r="A151" s="189">
        <f>IF(E151&gt;0,COUNT($A$6:A150)+1,"")</f>
        <v>112</v>
      </c>
      <c r="B151" s="183" t="s">
        <v>353</v>
      </c>
      <c r="C151" s="272" t="s">
        <v>403</v>
      </c>
      <c r="D151" s="277"/>
      <c r="E151" s="144" t="s">
        <v>345</v>
      </c>
      <c r="F151" s="188"/>
    </row>
    <row r="152" spans="1:6" s="92" customFormat="1" ht="15" customHeight="1" x14ac:dyDescent="0.25">
      <c r="A152" s="189">
        <f>IF(E152&gt;0,COUNT($A$6:A151)+1,"")</f>
        <v>113</v>
      </c>
      <c r="B152" s="183" t="s">
        <v>353</v>
      </c>
      <c r="C152" s="272" t="s">
        <v>404</v>
      </c>
      <c r="D152" s="277"/>
      <c r="E152" s="144" t="s">
        <v>345</v>
      </c>
      <c r="F152" s="188"/>
    </row>
    <row r="153" spans="1:6" s="92" customFormat="1" ht="15" customHeight="1" x14ac:dyDescent="0.25">
      <c r="A153" s="189">
        <f>IF(E153&gt;0,COUNT($A$6:A152)+1,"")</f>
        <v>114</v>
      </c>
      <c r="B153" s="183" t="s">
        <v>353</v>
      </c>
      <c r="C153" s="272" t="s">
        <v>415</v>
      </c>
      <c r="D153" s="277"/>
      <c r="E153" s="144" t="s">
        <v>345</v>
      </c>
      <c r="F153" s="188"/>
    </row>
    <row r="154" spans="1:6" s="92" customFormat="1" ht="15" customHeight="1" x14ac:dyDescent="0.25">
      <c r="A154" s="189">
        <f>IF(E154&gt;0,COUNT($A$6:A153)+1,"")</f>
        <v>115</v>
      </c>
      <c r="B154" s="183" t="s">
        <v>353</v>
      </c>
      <c r="C154" s="272" t="s">
        <v>416</v>
      </c>
      <c r="D154" s="277"/>
      <c r="E154" s="144" t="s">
        <v>345</v>
      </c>
      <c r="F154" s="188"/>
    </row>
    <row r="155" spans="1:6" s="92" customFormat="1" ht="15" customHeight="1" x14ac:dyDescent="0.25">
      <c r="A155" s="185" t="str">
        <f>IF(E155&gt;0,COUNT($A$6:A154)+1,"")</f>
        <v/>
      </c>
      <c r="B155" s="279" t="s">
        <v>405</v>
      </c>
      <c r="C155" s="282"/>
      <c r="D155" s="283"/>
      <c r="E155" s="186"/>
      <c r="F155" s="187"/>
    </row>
    <row r="156" spans="1:6" s="92" customFormat="1" ht="15" customHeight="1" x14ac:dyDescent="0.25">
      <c r="A156" s="189">
        <f>IF(E156&gt;0,COUNT($A$6:A155)+1,"")</f>
        <v>116</v>
      </c>
      <c r="B156" s="183" t="s">
        <v>353</v>
      </c>
      <c r="C156" s="272" t="s">
        <v>406</v>
      </c>
      <c r="D156" s="277"/>
      <c r="E156" s="144" t="s">
        <v>345</v>
      </c>
      <c r="F156" s="188"/>
    </row>
    <row r="157" spans="1:6" s="92" customFormat="1" ht="15" customHeight="1" x14ac:dyDescent="0.25">
      <c r="A157" s="189">
        <f>IF(E157&gt;0,COUNT($A$6:A156)+1,"")</f>
        <v>117</v>
      </c>
      <c r="B157" s="183" t="s">
        <v>353</v>
      </c>
      <c r="C157" s="272" t="s">
        <v>407</v>
      </c>
      <c r="D157" s="277"/>
      <c r="E157" s="144" t="s">
        <v>345</v>
      </c>
      <c r="F157" s="188"/>
    </row>
    <row r="158" spans="1:6" s="92" customFormat="1" ht="15" customHeight="1" x14ac:dyDescent="0.25">
      <c r="A158" s="189">
        <f>IF(E158&gt;0,COUNT($A$6:A157)+1,"")</f>
        <v>118</v>
      </c>
      <c r="B158" s="183" t="s">
        <v>353</v>
      </c>
      <c r="C158" s="272" t="s">
        <v>408</v>
      </c>
      <c r="D158" s="277"/>
      <c r="E158" s="144" t="s">
        <v>345</v>
      </c>
      <c r="F158" s="188"/>
    </row>
    <row r="159" spans="1:6" s="92" customFormat="1" ht="15" customHeight="1" x14ac:dyDescent="0.25">
      <c r="A159" s="189">
        <f>IF(E159&gt;0,COUNT($A$6:A158)+1,"")</f>
        <v>119</v>
      </c>
      <c r="B159" s="183" t="s">
        <v>353</v>
      </c>
      <c r="C159" s="272" t="s">
        <v>409</v>
      </c>
      <c r="D159" s="277"/>
      <c r="E159" s="144" t="s">
        <v>345</v>
      </c>
      <c r="F159" s="188"/>
    </row>
    <row r="160" spans="1:6" s="92" customFormat="1" ht="15" customHeight="1" x14ac:dyDescent="0.25">
      <c r="A160" s="189">
        <f>IF(E160&gt;0,COUNT($A$6:A159)+1,"")</f>
        <v>120</v>
      </c>
      <c r="B160" s="183" t="s">
        <v>353</v>
      </c>
      <c r="C160" s="272" t="s">
        <v>410</v>
      </c>
      <c r="D160" s="277"/>
      <c r="E160" s="144" t="s">
        <v>345</v>
      </c>
      <c r="F160" s="188"/>
    </row>
    <row r="161" spans="1:6" s="92" customFormat="1" ht="15" customHeight="1" x14ac:dyDescent="0.25">
      <c r="A161" s="189">
        <f>IF(E161&gt;0,COUNT($A$6:A160)+1,"")</f>
        <v>121</v>
      </c>
      <c r="B161" s="183" t="s">
        <v>353</v>
      </c>
      <c r="C161" s="272" t="s">
        <v>411</v>
      </c>
      <c r="D161" s="277"/>
      <c r="E161" s="144" t="s">
        <v>345</v>
      </c>
      <c r="F161" s="188"/>
    </row>
    <row r="162" spans="1:6" s="92" customFormat="1" ht="15" customHeight="1" x14ac:dyDescent="0.25">
      <c r="A162" s="189">
        <f>IF(E162&gt;0,COUNT($A$6:A161)+1,"")</f>
        <v>122</v>
      </c>
      <c r="B162" s="183" t="s">
        <v>353</v>
      </c>
      <c r="C162" s="272" t="s">
        <v>412</v>
      </c>
      <c r="D162" s="277"/>
      <c r="E162" s="144" t="s">
        <v>345</v>
      </c>
      <c r="F162" s="188"/>
    </row>
    <row r="163" spans="1:6" s="92" customFormat="1" ht="15" customHeight="1" x14ac:dyDescent="0.25">
      <c r="A163" s="189">
        <f>IF(E163&gt;0,COUNT($A$6:A162)+1,"")</f>
        <v>123</v>
      </c>
      <c r="B163" s="183" t="s">
        <v>353</v>
      </c>
      <c r="C163" s="272" t="s">
        <v>413</v>
      </c>
      <c r="D163" s="277"/>
      <c r="E163" s="144" t="s">
        <v>345</v>
      </c>
      <c r="F163" s="188"/>
    </row>
    <row r="164" spans="1:6" s="92" customFormat="1" ht="15" customHeight="1" x14ac:dyDescent="0.25">
      <c r="A164" s="189">
        <f>IF(E164&gt;0,COUNT($A$6:A163)+1,"")</f>
        <v>124</v>
      </c>
      <c r="B164" s="183" t="s">
        <v>353</v>
      </c>
      <c r="C164" s="272" t="s">
        <v>414</v>
      </c>
      <c r="D164" s="277"/>
      <c r="E164" s="144" t="s">
        <v>345</v>
      </c>
      <c r="F164" s="188"/>
    </row>
    <row r="165" spans="1:6" s="92" customFormat="1" ht="15" customHeight="1" x14ac:dyDescent="0.25">
      <c r="A165" s="185" t="str">
        <f>IF(E165&gt;0,COUNT($A$6:A164)+1,"")</f>
        <v/>
      </c>
      <c r="B165" s="279" t="s">
        <v>417</v>
      </c>
      <c r="C165" s="280"/>
      <c r="D165" s="281"/>
      <c r="E165" s="186"/>
      <c r="F165" s="187"/>
    </row>
    <row r="166" spans="1:6" s="92" customFormat="1" ht="15" customHeight="1" x14ac:dyDescent="0.25">
      <c r="A166" s="189">
        <f>IF(E166&gt;0,COUNT($A$6:A165)+1,"")</f>
        <v>125</v>
      </c>
      <c r="B166" s="183" t="s">
        <v>353</v>
      </c>
      <c r="C166" s="272" t="s">
        <v>418</v>
      </c>
      <c r="D166" s="277"/>
      <c r="E166" s="144" t="s">
        <v>345</v>
      </c>
      <c r="F166" s="188"/>
    </row>
    <row r="167" spans="1:6" s="92" customFormat="1" ht="15" customHeight="1" x14ac:dyDescent="0.25">
      <c r="A167" s="189">
        <f>IF(E167&gt;0,COUNT($A$6:A166)+1,"")</f>
        <v>126</v>
      </c>
      <c r="B167" s="183" t="s">
        <v>353</v>
      </c>
      <c r="C167" s="272" t="s">
        <v>419</v>
      </c>
      <c r="D167" s="277"/>
      <c r="E167" s="144" t="s">
        <v>345</v>
      </c>
      <c r="F167" s="188"/>
    </row>
    <row r="168" spans="1:6" s="92" customFormat="1" ht="15" customHeight="1" x14ac:dyDescent="0.25">
      <c r="A168" s="189">
        <f>IF(E168&gt;0,COUNT($A$6:A167)+1,"")</f>
        <v>127</v>
      </c>
      <c r="B168" s="183" t="s">
        <v>353</v>
      </c>
      <c r="C168" s="272" t="s">
        <v>420</v>
      </c>
      <c r="D168" s="277"/>
      <c r="E168" s="144" t="s">
        <v>345</v>
      </c>
      <c r="F168" s="188"/>
    </row>
    <row r="169" spans="1:6" s="92" customFormat="1" ht="15" customHeight="1" x14ac:dyDescent="0.25">
      <c r="A169" s="189">
        <f>IF(E169&gt;0,COUNT($A$6:A168)+1,"")</f>
        <v>128</v>
      </c>
      <c r="B169" s="183" t="s">
        <v>353</v>
      </c>
      <c r="C169" s="272" t="s">
        <v>421</v>
      </c>
      <c r="D169" s="277"/>
      <c r="E169" s="144" t="s">
        <v>345</v>
      </c>
      <c r="F169" s="188"/>
    </row>
    <row r="170" spans="1:6" s="92" customFormat="1" ht="15" customHeight="1" x14ac:dyDescent="0.25">
      <c r="A170" s="138"/>
      <c r="B170" s="265" t="s">
        <v>55</v>
      </c>
      <c r="C170" s="266"/>
      <c r="D170" s="267"/>
      <c r="E170" s="97"/>
      <c r="F170" s="98"/>
    </row>
    <row r="171" spans="1:6" s="92" customFormat="1" ht="30" customHeight="1" x14ac:dyDescent="0.25">
      <c r="A171" s="142">
        <f>IF(E171&gt;0,COUNT($A$6:A170)+1,"")</f>
        <v>129</v>
      </c>
      <c r="B171" s="147" t="s">
        <v>353</v>
      </c>
      <c r="C171" s="245" t="s">
        <v>456</v>
      </c>
      <c r="D171" s="264"/>
      <c r="E171" s="144" t="s">
        <v>345</v>
      </c>
      <c r="F171" s="145"/>
    </row>
    <row r="172" spans="1:6" s="92" customFormat="1" ht="15" customHeight="1" x14ac:dyDescent="0.25">
      <c r="A172" s="96" t="str">
        <f>IF(E172&gt;0,COUNT($A$6:A171)+1,"")</f>
        <v/>
      </c>
      <c r="B172" s="107"/>
      <c r="C172" s="285"/>
      <c r="D172" s="286"/>
      <c r="E172" s="111"/>
      <c r="F172" s="98"/>
    </row>
    <row r="173" spans="1:6" s="92" customFormat="1" ht="15" customHeight="1" x14ac:dyDescent="0.25">
      <c r="A173" s="142">
        <f>IF(E173&gt;0,COUNT($A$6:A172)+1,"")</f>
        <v>130</v>
      </c>
      <c r="B173" s="158" t="s">
        <v>353</v>
      </c>
      <c r="C173" s="284" t="s">
        <v>457</v>
      </c>
      <c r="D173" s="264"/>
      <c r="E173" s="160" t="s">
        <v>345</v>
      </c>
      <c r="F173" s="145"/>
    </row>
    <row r="174" spans="1:6" s="92" customFormat="1" ht="15" customHeight="1" x14ac:dyDescent="0.25">
      <c r="A174" s="142">
        <f>IF(E174&gt;0,COUNT($A$6:A173)+1,"")</f>
        <v>131</v>
      </c>
      <c r="B174" s="147" t="s">
        <v>353</v>
      </c>
      <c r="C174" s="245" t="s">
        <v>458</v>
      </c>
      <c r="D174" s="264"/>
      <c r="E174" s="144" t="s">
        <v>345</v>
      </c>
      <c r="F174" s="145"/>
    </row>
    <row r="175" spans="1:6" s="92" customFormat="1" ht="30" customHeight="1" x14ac:dyDescent="0.25">
      <c r="A175" s="142">
        <f>IF(E175&gt;0,COUNT($A$6:A174)+1,"")</f>
        <v>132</v>
      </c>
      <c r="B175" s="147" t="s">
        <v>353</v>
      </c>
      <c r="C175" s="245" t="s">
        <v>459</v>
      </c>
      <c r="D175" s="264"/>
      <c r="E175" s="144" t="s">
        <v>345</v>
      </c>
      <c r="F175" s="145"/>
    </row>
    <row r="176" spans="1:6" s="92" customFormat="1" ht="15" customHeight="1" x14ac:dyDescent="0.25">
      <c r="A176" s="96" t="str">
        <f>IF(E176&gt;0,COUNT($A$6:A175)+1,"")</f>
        <v/>
      </c>
      <c r="B176" s="99"/>
      <c r="C176" s="6"/>
      <c r="D176" s="6"/>
      <c r="E176" s="97"/>
      <c r="F176" s="98"/>
    </row>
    <row r="177" spans="1:6" s="92" customFormat="1" ht="15" customHeight="1" x14ac:dyDescent="0.25">
      <c r="A177" s="189">
        <f>IF(E177&gt;0,COUNT($A$6:A176)+1,"")</f>
        <v>133</v>
      </c>
      <c r="B177" s="183" t="s">
        <v>353</v>
      </c>
      <c r="C177" s="272" t="s">
        <v>422</v>
      </c>
      <c r="D177" s="272"/>
      <c r="E177" s="144" t="s">
        <v>345</v>
      </c>
      <c r="F177" s="188"/>
    </row>
    <row r="178" spans="1:6" s="92" customFormat="1" ht="15" customHeight="1" x14ac:dyDescent="0.25">
      <c r="A178" s="189">
        <f>IF(E178&gt;0,COUNT($A$6:A177)+1,"")</f>
        <v>134</v>
      </c>
      <c r="B178" s="183" t="s">
        <v>353</v>
      </c>
      <c r="C178" s="272" t="s">
        <v>424</v>
      </c>
      <c r="D178" s="277"/>
      <c r="E178" s="144" t="s">
        <v>345</v>
      </c>
      <c r="F178" s="188"/>
    </row>
    <row r="179" spans="1:6" s="92" customFormat="1" ht="15" customHeight="1" x14ac:dyDescent="0.25">
      <c r="A179" s="189">
        <f>IF(E179&gt;0,COUNT($A$6:A178)+1,"")</f>
        <v>135</v>
      </c>
      <c r="B179" s="183" t="s">
        <v>353</v>
      </c>
      <c r="C179" s="272" t="s">
        <v>423</v>
      </c>
      <c r="D179" s="277"/>
      <c r="E179" s="144" t="s">
        <v>345</v>
      </c>
      <c r="F179" s="188"/>
    </row>
    <row r="180" spans="1:6" s="92" customFormat="1" ht="15" customHeight="1" x14ac:dyDescent="0.25">
      <c r="A180" s="96" t="str">
        <f>IF(E180&gt;0,COUNT($A$6:A176)+1,"")</f>
        <v/>
      </c>
      <c r="B180" s="265" t="s">
        <v>56</v>
      </c>
      <c r="C180" s="256"/>
      <c r="D180" s="257"/>
      <c r="E180" s="97"/>
      <c r="F180" s="98"/>
    </row>
    <row r="181" spans="1:6" s="92" customFormat="1" ht="15" customHeight="1" x14ac:dyDescent="0.25">
      <c r="A181" s="142">
        <f>IF(E181&gt;0,COUNT($A$6:A180)+1,"")</f>
        <v>136</v>
      </c>
      <c r="B181" s="147" t="s">
        <v>353</v>
      </c>
      <c r="C181" s="246" t="s">
        <v>343</v>
      </c>
      <c r="D181" s="264"/>
      <c r="E181" s="144" t="s">
        <v>355</v>
      </c>
      <c r="F181" s="145"/>
    </row>
    <row r="182" spans="1:6" s="92" customFormat="1" ht="15" customHeight="1" x14ac:dyDescent="0.25">
      <c r="A182" s="112" t="str">
        <f>IF(E182&gt;0,COUNT($A$6:A181)+1,"")</f>
        <v/>
      </c>
      <c r="B182" s="99"/>
      <c r="C182" s="110" t="s">
        <v>354</v>
      </c>
      <c r="D182" s="6" t="s">
        <v>337</v>
      </c>
      <c r="E182" s="97"/>
      <c r="F182" s="98"/>
    </row>
    <row r="183" spans="1:6" s="92" customFormat="1" ht="15" customHeight="1" x14ac:dyDescent="0.25">
      <c r="A183" s="112" t="str">
        <f>IF(E183&gt;0,COUNT($A$6:A182)+1,"")</f>
        <v/>
      </c>
      <c r="B183" s="99"/>
      <c r="C183" s="110" t="s">
        <v>354</v>
      </c>
      <c r="D183" s="6" t="s">
        <v>58</v>
      </c>
      <c r="E183" s="97"/>
      <c r="F183" s="98"/>
    </row>
    <row r="184" spans="1:6" s="92" customFormat="1" ht="30" customHeight="1" x14ac:dyDescent="0.25">
      <c r="A184" s="112" t="str">
        <f>IF(E184&gt;0,COUNT($A$6:A183)+1,"")</f>
        <v/>
      </c>
      <c r="B184" s="99"/>
      <c r="C184" s="110" t="s">
        <v>354</v>
      </c>
      <c r="D184" s="207" t="s">
        <v>460</v>
      </c>
      <c r="E184" s="97"/>
      <c r="F184" s="98"/>
    </row>
    <row r="185" spans="1:6" s="92" customFormat="1" ht="15" customHeight="1" x14ac:dyDescent="0.25">
      <c r="A185" s="142">
        <f>IF(E185&gt;0,COUNT($A$6:A184)+1,"")</f>
        <v>137</v>
      </c>
      <c r="B185" s="167" t="s">
        <v>353</v>
      </c>
      <c r="C185" s="287" t="s">
        <v>461</v>
      </c>
      <c r="D185" s="287"/>
      <c r="E185" s="168" t="s">
        <v>355</v>
      </c>
      <c r="F185" s="145"/>
    </row>
    <row r="186" spans="1:6" s="92" customFormat="1" ht="15" customHeight="1" x14ac:dyDescent="0.25">
      <c r="A186" s="112" t="str">
        <f>IF(E186&gt;0,COUNT($A$6:A185)+1,"")</f>
        <v/>
      </c>
      <c r="B186" s="113"/>
      <c r="C186" s="116" t="s">
        <v>354</v>
      </c>
      <c r="D186" s="114" t="s">
        <v>57</v>
      </c>
      <c r="E186" s="115"/>
      <c r="F186" s="98"/>
    </row>
    <row r="187" spans="1:6" s="92" customFormat="1" ht="15" customHeight="1" x14ac:dyDescent="0.25">
      <c r="A187" s="112" t="str">
        <f>IF(E187&gt;0,COUNT($A$6:A186)+1,"")</f>
        <v/>
      </c>
      <c r="B187" s="113"/>
      <c r="C187" s="116" t="s">
        <v>354</v>
      </c>
      <c r="D187" s="114" t="s">
        <v>58</v>
      </c>
      <c r="E187" s="115"/>
      <c r="F187" s="98"/>
    </row>
    <row r="188" spans="1:6" s="92" customFormat="1" ht="30" customHeight="1" x14ac:dyDescent="0.25">
      <c r="A188" s="112" t="str">
        <f>IF(E188&gt;0,COUNT($A$6:A187)+1,"")</f>
        <v/>
      </c>
      <c r="B188" s="113"/>
      <c r="C188" s="116" t="s">
        <v>354</v>
      </c>
      <c r="D188" s="211" t="s">
        <v>460</v>
      </c>
      <c r="E188" s="115"/>
      <c r="F188" s="98"/>
    </row>
    <row r="189" spans="1:6" s="92" customFormat="1" ht="15" customHeight="1" x14ac:dyDescent="0.25">
      <c r="A189" s="112" t="str">
        <f>IF(E189&gt;0,COUNT($A$6:A188)+1,"")</f>
        <v/>
      </c>
      <c r="B189" s="99" t="s">
        <v>353</v>
      </c>
      <c r="C189" s="259" t="s">
        <v>21</v>
      </c>
      <c r="D189" s="257"/>
      <c r="E189" s="97"/>
      <c r="F189" s="98"/>
    </row>
    <row r="190" spans="1:6" s="92" customFormat="1" ht="15" customHeight="1" x14ac:dyDescent="0.25">
      <c r="A190" s="112" t="str">
        <f>IF(E190&gt;0,COUNT($A$6:A189)+1,"")</f>
        <v/>
      </c>
      <c r="B190" s="99"/>
      <c r="C190" s="95" t="s">
        <v>354</v>
      </c>
      <c r="D190" s="6" t="s">
        <v>59</v>
      </c>
      <c r="E190" s="97"/>
      <c r="F190" s="98"/>
    </row>
    <row r="191" spans="1:6" s="92" customFormat="1" ht="15" customHeight="1" x14ac:dyDescent="0.25">
      <c r="A191" s="96" t="str">
        <f>IF(E191&gt;0,COUNT($A$6:A190)+1,"")</f>
        <v/>
      </c>
      <c r="B191" s="99"/>
      <c r="C191" s="95" t="s">
        <v>354</v>
      </c>
      <c r="D191" s="137" t="s">
        <v>462</v>
      </c>
      <c r="E191" s="97"/>
      <c r="F191" s="98"/>
    </row>
    <row r="192" spans="1:6" s="92" customFormat="1" ht="15" customHeight="1" x14ac:dyDescent="0.25">
      <c r="A192" s="142">
        <f>IF(E192&gt;0,COUNT($A$6:A191)+1,"")</f>
        <v>138</v>
      </c>
      <c r="B192" s="147"/>
      <c r="C192" s="147"/>
      <c r="D192" s="147" t="s">
        <v>108</v>
      </c>
      <c r="E192" s="144" t="s">
        <v>355</v>
      </c>
      <c r="F192" s="145"/>
    </row>
    <row r="193" spans="1:6" s="92" customFormat="1" ht="15" customHeight="1" x14ac:dyDescent="0.25">
      <c r="A193" s="142">
        <f>IF(E193&gt;0,COUNT($A$6:A192)+1,"")</f>
        <v>139</v>
      </c>
      <c r="B193" s="147"/>
      <c r="C193" s="147"/>
      <c r="D193" s="147" t="s">
        <v>109</v>
      </c>
      <c r="E193" s="144" t="s">
        <v>355</v>
      </c>
      <c r="F193" s="145"/>
    </row>
    <row r="194" spans="1:6" s="92" customFormat="1" ht="30" customHeight="1" x14ac:dyDescent="0.25">
      <c r="A194" s="142">
        <f>IF(E194&gt;0,COUNT($A$6:A193)+1,"")</f>
        <v>140</v>
      </c>
      <c r="B194" s="147" t="s">
        <v>353</v>
      </c>
      <c r="C194" s="245" t="s">
        <v>463</v>
      </c>
      <c r="D194" s="246"/>
      <c r="E194" s="144" t="s">
        <v>355</v>
      </c>
      <c r="F194" s="145"/>
    </row>
    <row r="195" spans="1:6" s="92" customFormat="1" ht="15" customHeight="1" x14ac:dyDescent="0.25">
      <c r="A195" s="96" t="str">
        <f>IF(E195&gt;0,COUNT($A$6:A194)+1,"")</f>
        <v/>
      </c>
      <c r="B195" s="99" t="s">
        <v>353</v>
      </c>
      <c r="C195" s="259" t="s">
        <v>338</v>
      </c>
      <c r="D195" s="257"/>
      <c r="E195" s="97"/>
      <c r="F195" s="98"/>
    </row>
    <row r="196" spans="1:6" s="92" customFormat="1" ht="15" customHeight="1" x14ac:dyDescent="0.25">
      <c r="A196" s="96" t="str">
        <f>IF(E196&gt;0,COUNT($A$6:A195)+1,"")</f>
        <v/>
      </c>
      <c r="B196" s="99"/>
      <c r="C196" s="95" t="s">
        <v>354</v>
      </c>
      <c r="D196" s="6" t="s">
        <v>339</v>
      </c>
      <c r="E196" s="97"/>
      <c r="F196" s="98"/>
    </row>
    <row r="197" spans="1:6" s="92" customFormat="1" ht="15" customHeight="1" x14ac:dyDescent="0.25">
      <c r="A197" s="96" t="str">
        <f>IF(E197&gt;0,COUNT($A$6:A196)+1,"")</f>
        <v/>
      </c>
      <c r="B197" s="99"/>
      <c r="C197" s="95" t="s">
        <v>354</v>
      </c>
      <c r="D197" s="6" t="s">
        <v>133</v>
      </c>
      <c r="E197" s="97"/>
      <c r="F197" s="98"/>
    </row>
    <row r="198" spans="1:6" s="92" customFormat="1" ht="15" customHeight="1" x14ac:dyDescent="0.25">
      <c r="A198" s="96" t="str">
        <f>IF(E198&gt;0,COUNT($A$6:A197)+1,"")</f>
        <v/>
      </c>
      <c r="B198" s="99"/>
      <c r="C198" s="95" t="s">
        <v>354</v>
      </c>
      <c r="D198" s="6" t="s">
        <v>128</v>
      </c>
      <c r="E198" s="97"/>
      <c r="F198" s="98"/>
    </row>
    <row r="199" spans="1:6" s="92" customFormat="1" ht="15" customHeight="1" x14ac:dyDescent="0.25">
      <c r="A199" s="96" t="str">
        <f>IF(E199&gt;0,COUNT($A$6:A198)+1,"")</f>
        <v/>
      </c>
      <c r="B199" s="99"/>
      <c r="C199" s="95" t="s">
        <v>354</v>
      </c>
      <c r="D199" s="6" t="s">
        <v>129</v>
      </c>
      <c r="E199" s="97"/>
      <c r="F199" s="98"/>
    </row>
    <row r="200" spans="1:6" s="92" customFormat="1" ht="15" customHeight="1" x14ac:dyDescent="0.25">
      <c r="A200" s="142">
        <f>IF(E200&gt;0,COUNT($A$6:A199)+1,"")</f>
        <v>141</v>
      </c>
      <c r="B200" s="147"/>
      <c r="C200" s="148" t="s">
        <v>354</v>
      </c>
      <c r="D200" s="147" t="s">
        <v>130</v>
      </c>
      <c r="E200" s="144" t="s">
        <v>360</v>
      </c>
      <c r="F200" s="145"/>
    </row>
    <row r="201" spans="1:6" s="92" customFormat="1" ht="15" customHeight="1" x14ac:dyDescent="0.25">
      <c r="A201" s="96" t="str">
        <f>IF(E201&gt;0,COUNT($A$6:A200)+1,"")</f>
        <v/>
      </c>
      <c r="B201" s="265" t="s">
        <v>60</v>
      </c>
      <c r="C201" s="256"/>
      <c r="D201" s="257"/>
      <c r="E201" s="97"/>
      <c r="F201" s="98"/>
    </row>
    <row r="202" spans="1:6" s="92" customFormat="1" ht="15" customHeight="1" x14ac:dyDescent="0.25">
      <c r="A202" s="96" t="str">
        <f>IF(E202&gt;0,COUNT($A$6:A201)+1,"")</f>
        <v/>
      </c>
      <c r="B202" s="99" t="s">
        <v>353</v>
      </c>
      <c r="C202" s="259" t="s">
        <v>61</v>
      </c>
      <c r="D202" s="260"/>
      <c r="E202" s="97"/>
      <c r="F202" s="98"/>
    </row>
    <row r="203" spans="1:6" s="92" customFormat="1" ht="105" customHeight="1" x14ac:dyDescent="0.25">
      <c r="A203" s="96" t="str">
        <f>IF(E203&gt;0,COUNT($A$6:A202)+1,"")</f>
        <v/>
      </c>
      <c r="B203" s="99"/>
      <c r="C203" s="139" t="s">
        <v>354</v>
      </c>
      <c r="D203" s="207" t="s">
        <v>464</v>
      </c>
      <c r="E203" s="97"/>
      <c r="F203" s="98"/>
    </row>
    <row r="204" spans="1:6" s="92" customFormat="1" ht="15" customHeight="1" x14ac:dyDescent="0.25">
      <c r="A204" s="142">
        <f>IF(E204&gt;0,COUNT($A$6:A203)+1,"")</f>
        <v>142</v>
      </c>
      <c r="B204" s="162"/>
      <c r="C204" s="147"/>
      <c r="D204" s="147" t="s">
        <v>108</v>
      </c>
      <c r="E204" s="144" t="s">
        <v>355</v>
      </c>
      <c r="F204" s="145"/>
    </row>
    <row r="205" spans="1:6" s="92" customFormat="1" ht="15" customHeight="1" x14ac:dyDescent="0.25">
      <c r="A205" s="142">
        <f>IF(E205&gt;0,COUNT($A$6:A204)+1,"")</f>
        <v>143</v>
      </c>
      <c r="B205" s="147"/>
      <c r="C205" s="147"/>
      <c r="D205" s="147" t="s">
        <v>109</v>
      </c>
      <c r="E205" s="144" t="s">
        <v>355</v>
      </c>
      <c r="F205" s="145"/>
    </row>
    <row r="206" spans="1:6" s="92" customFormat="1" ht="45" customHeight="1" x14ac:dyDescent="0.25">
      <c r="A206" s="96" t="str">
        <f>IF(E206&gt;0,COUNT($A$6:A205)+1,"")</f>
        <v/>
      </c>
      <c r="B206" s="99"/>
      <c r="C206" s="118" t="s">
        <v>357</v>
      </c>
      <c r="D206" s="207" t="s">
        <v>475</v>
      </c>
      <c r="E206" s="97"/>
      <c r="F206" s="98"/>
    </row>
    <row r="207" spans="1:6" s="92" customFormat="1" ht="15" customHeight="1" x14ac:dyDescent="0.25">
      <c r="A207" s="96" t="str">
        <f>IF(E207&gt;0,COUNT($A$6:A206)+1,"")</f>
        <v/>
      </c>
      <c r="B207" s="265" t="s">
        <v>62</v>
      </c>
      <c r="C207" s="266"/>
      <c r="D207" s="267"/>
      <c r="E207" s="97"/>
      <c r="F207" s="98"/>
    </row>
    <row r="208" spans="1:6" s="92" customFormat="1" ht="30" customHeight="1" x14ac:dyDescent="0.25">
      <c r="A208" s="96" t="str">
        <f>IF(E208&gt;0,COUNT($A$6:A207)+1,"")</f>
        <v/>
      </c>
      <c r="B208" s="99" t="s">
        <v>353</v>
      </c>
      <c r="C208" s="261" t="s">
        <v>465</v>
      </c>
      <c r="D208" s="260"/>
      <c r="E208" s="97"/>
      <c r="F208" s="98"/>
    </row>
    <row r="209" spans="1:6" s="92" customFormat="1" ht="15" customHeight="1" x14ac:dyDescent="0.25">
      <c r="A209" s="96" t="str">
        <f>IF(E209&gt;0,COUNT($A$6:A208)+1,"")</f>
        <v/>
      </c>
      <c r="B209" s="99"/>
      <c r="C209" s="95" t="s">
        <v>354</v>
      </c>
      <c r="D209" s="6" t="s">
        <v>63</v>
      </c>
      <c r="E209" s="119"/>
      <c r="F209" s="98"/>
    </row>
    <row r="210" spans="1:6" s="92" customFormat="1" ht="15" customHeight="1" x14ac:dyDescent="0.25">
      <c r="A210" s="96" t="str">
        <f>IF(E210&gt;0,COUNT($A$6:A209)+1,"")</f>
        <v/>
      </c>
      <c r="B210" s="99"/>
      <c r="C210" s="95" t="s">
        <v>354</v>
      </c>
      <c r="D210" s="6" t="s">
        <v>64</v>
      </c>
      <c r="E210" s="97"/>
      <c r="F210" s="98"/>
    </row>
    <row r="211" spans="1:6" s="92" customFormat="1" ht="15" customHeight="1" x14ac:dyDescent="0.25">
      <c r="A211" s="96" t="str">
        <f>IF(E211&gt;0,COUNT($A$6:A210)+1,"")</f>
        <v/>
      </c>
      <c r="B211" s="106"/>
      <c r="C211" s="95" t="s">
        <v>354</v>
      </c>
      <c r="D211" s="6" t="s">
        <v>65</v>
      </c>
      <c r="E211" s="97"/>
      <c r="F211" s="98"/>
    </row>
    <row r="212" spans="1:6" s="92" customFormat="1" ht="15" customHeight="1" x14ac:dyDescent="0.25">
      <c r="A212" s="96" t="str">
        <f>IF(E212&gt;0,COUNT($A$6:A211)+1,"")</f>
        <v/>
      </c>
      <c r="B212" s="99"/>
      <c r="C212" s="95" t="s">
        <v>354</v>
      </c>
      <c r="D212" s="137" t="s">
        <v>466</v>
      </c>
      <c r="E212" s="97"/>
      <c r="F212" s="98"/>
    </row>
    <row r="213" spans="1:6" s="92" customFormat="1" ht="15" customHeight="1" x14ac:dyDescent="0.25">
      <c r="A213" s="96" t="str">
        <f>IF(E213&gt;0,COUNT($A$6:A212)+1,"")</f>
        <v/>
      </c>
      <c r="B213" s="99"/>
      <c r="C213" s="95" t="s">
        <v>354</v>
      </c>
      <c r="D213" s="6" t="s">
        <v>66</v>
      </c>
      <c r="E213" s="97"/>
      <c r="F213" s="98"/>
    </row>
    <row r="214" spans="1:6" s="92" customFormat="1" ht="15" customHeight="1" x14ac:dyDescent="0.25">
      <c r="A214" s="96" t="str">
        <f>IF(E214&gt;0,COUNT($A$6:A213)+1,"")</f>
        <v/>
      </c>
      <c r="B214" s="99"/>
      <c r="C214" s="95" t="s">
        <v>354</v>
      </c>
      <c r="D214" s="6" t="s">
        <v>67</v>
      </c>
      <c r="E214" s="97"/>
      <c r="F214" s="98"/>
    </row>
    <row r="215" spans="1:6" s="92" customFormat="1" ht="15" customHeight="1" x14ac:dyDescent="0.25">
      <c r="A215" s="96" t="str">
        <f>IF(E215&gt;0,COUNT($A$6:A214)+1,"")</f>
        <v/>
      </c>
      <c r="B215" s="99"/>
      <c r="C215" s="95" t="s">
        <v>354</v>
      </c>
      <c r="D215" s="6" t="s">
        <v>68</v>
      </c>
      <c r="E215" s="97"/>
      <c r="F215" s="98"/>
    </row>
    <row r="216" spans="1:6" s="92" customFormat="1" ht="15" customHeight="1" x14ac:dyDescent="0.25">
      <c r="A216" s="96" t="str">
        <f>IF(E216&gt;0,COUNT($A$6:A215)+1,"")</f>
        <v/>
      </c>
      <c r="B216" s="99"/>
      <c r="C216" s="95" t="s">
        <v>354</v>
      </c>
      <c r="D216" s="6" t="s">
        <v>340</v>
      </c>
      <c r="E216" s="97"/>
      <c r="F216" s="98"/>
    </row>
    <row r="217" spans="1:6" s="92" customFormat="1" ht="15" customHeight="1" x14ac:dyDescent="0.25">
      <c r="A217" s="142">
        <f>IF(E217&gt;0,COUNT($A$6:A216)+1,"")</f>
        <v>144</v>
      </c>
      <c r="B217" s="147"/>
      <c r="C217" s="169"/>
      <c r="D217" s="147" t="s">
        <v>69</v>
      </c>
      <c r="E217" s="144" t="s">
        <v>70</v>
      </c>
      <c r="F217" s="145"/>
    </row>
    <row r="218" spans="1:6" s="92" customFormat="1" ht="15" customHeight="1" x14ac:dyDescent="0.25">
      <c r="A218" s="142">
        <f>IF(E218&gt;0,COUNT($A$6:A217)+1,"")</f>
        <v>145</v>
      </c>
      <c r="B218" s="147" t="s">
        <v>353</v>
      </c>
      <c r="C218" s="245" t="s">
        <v>476</v>
      </c>
      <c r="D218" s="246"/>
      <c r="E218" s="144" t="s">
        <v>345</v>
      </c>
      <c r="F218" s="145"/>
    </row>
    <row r="219" spans="1:6" s="92" customFormat="1" ht="15" customHeight="1" x14ac:dyDescent="0.25">
      <c r="A219" s="96" t="str">
        <f>IF(E219&gt;0,COUNT($A$6:A218)+1,"")</f>
        <v/>
      </c>
      <c r="B219" s="265" t="s">
        <v>71</v>
      </c>
      <c r="C219" s="266"/>
      <c r="D219" s="267"/>
      <c r="E219" s="97"/>
      <c r="F219" s="98"/>
    </row>
    <row r="220" spans="1:6" s="92" customFormat="1" ht="75" customHeight="1" x14ac:dyDescent="0.25">
      <c r="A220" s="96" t="str">
        <f>IF(E220&gt;0,COUNT($A$6:A219)+1,"")</f>
        <v/>
      </c>
      <c r="B220" s="99" t="s">
        <v>353</v>
      </c>
      <c r="C220" s="261" t="s">
        <v>508</v>
      </c>
      <c r="D220" s="260"/>
      <c r="E220" s="97"/>
      <c r="F220" s="98"/>
    </row>
    <row r="221" spans="1:6" s="92" customFormat="1" ht="15" customHeight="1" x14ac:dyDescent="0.25">
      <c r="A221" s="142">
        <f>IF(E221&gt;0,COUNT($A$6:A220)+1,"")</f>
        <v>146</v>
      </c>
      <c r="B221" s="147"/>
      <c r="C221" s="147" t="s">
        <v>344</v>
      </c>
      <c r="D221" s="147"/>
      <c r="E221" s="144" t="s">
        <v>345</v>
      </c>
      <c r="F221" s="145"/>
    </row>
    <row r="222" spans="1:6" s="92" customFormat="1" ht="15" customHeight="1" x14ac:dyDescent="0.25">
      <c r="A222" s="142">
        <f>IF(E222&gt;0,COUNT($A$6:A221)+1,"")</f>
        <v>147</v>
      </c>
      <c r="B222" s="147"/>
      <c r="C222" s="147" t="s">
        <v>119</v>
      </c>
      <c r="D222" s="147"/>
      <c r="E222" s="144" t="s">
        <v>345</v>
      </c>
      <c r="F222" s="145"/>
    </row>
    <row r="223" spans="1:6" s="92" customFormat="1" ht="15" customHeight="1" x14ac:dyDescent="0.25">
      <c r="A223" s="142">
        <f>IF(E223&gt;0,COUNT($A$6:A222)+1,"")</f>
        <v>148</v>
      </c>
      <c r="B223" s="147"/>
      <c r="C223" s="147" t="s">
        <v>120</v>
      </c>
      <c r="D223" s="147"/>
      <c r="E223" s="144" t="s">
        <v>345</v>
      </c>
      <c r="F223" s="145"/>
    </row>
    <row r="224" spans="1:6" s="92" customFormat="1" ht="45" customHeight="1" x14ac:dyDescent="0.25">
      <c r="A224" s="142">
        <f>IF(E224&gt;0,COUNT($A$6:A223)+1,"")</f>
        <v>149</v>
      </c>
      <c r="B224" s="147" t="s">
        <v>353</v>
      </c>
      <c r="C224" s="245" t="s">
        <v>477</v>
      </c>
      <c r="D224" s="246"/>
      <c r="E224" s="144" t="s">
        <v>345</v>
      </c>
      <c r="F224" s="145"/>
    </row>
    <row r="225" spans="1:6" s="92" customFormat="1" ht="15" customHeight="1" x14ac:dyDescent="0.25">
      <c r="A225" s="142">
        <f>IF(E225&gt;0,COUNT($A$6:A224)+1,"")</f>
        <v>150</v>
      </c>
      <c r="B225" s="147" t="s">
        <v>353</v>
      </c>
      <c r="C225" s="170" t="s">
        <v>478</v>
      </c>
      <c r="D225" s="147"/>
      <c r="E225" s="144" t="s">
        <v>345</v>
      </c>
      <c r="F225" s="145"/>
    </row>
    <row r="226" spans="1:6" s="92" customFormat="1" ht="15" customHeight="1" x14ac:dyDescent="0.25">
      <c r="A226" s="142">
        <f>IF(E226&gt;0,COUNT($A$6:A225)+1,"")</f>
        <v>151</v>
      </c>
      <c r="B226" s="147" t="s">
        <v>353</v>
      </c>
      <c r="C226" s="288" t="s">
        <v>373</v>
      </c>
      <c r="D226" s="288"/>
      <c r="E226" s="144" t="s">
        <v>345</v>
      </c>
      <c r="F226" s="145"/>
    </row>
    <row r="227" spans="1:6" s="92" customFormat="1" ht="15" customHeight="1" x14ac:dyDescent="0.25">
      <c r="A227" s="142">
        <f>IF(E227&gt;0,COUNT($A$6:A226)+1,"")</f>
        <v>152</v>
      </c>
      <c r="B227" s="147" t="s">
        <v>353</v>
      </c>
      <c r="C227" s="246" t="s">
        <v>372</v>
      </c>
      <c r="D227" s="264"/>
      <c r="E227" s="144" t="s">
        <v>360</v>
      </c>
      <c r="F227" s="145"/>
    </row>
    <row r="228" spans="1:6" s="92" customFormat="1" ht="15" customHeight="1" x14ac:dyDescent="0.25">
      <c r="A228" s="142">
        <f>IF(E228&gt;0,COUNT($A$6:A227)+1,"")</f>
        <v>153</v>
      </c>
      <c r="B228" s="147" t="s">
        <v>353</v>
      </c>
      <c r="C228" s="246" t="s">
        <v>371</v>
      </c>
      <c r="D228" s="264"/>
      <c r="E228" s="144" t="s">
        <v>360</v>
      </c>
      <c r="F228" s="145"/>
    </row>
    <row r="229" spans="1:6" s="92" customFormat="1" ht="15" customHeight="1" x14ac:dyDescent="0.25">
      <c r="A229" s="96" t="str">
        <f>IF(E229&gt;0,COUNT($A$6:A225)+1,"")</f>
        <v/>
      </c>
      <c r="B229" s="265" t="s">
        <v>72</v>
      </c>
      <c r="C229" s="266"/>
      <c r="D229" s="267"/>
      <c r="E229" s="97"/>
      <c r="F229" s="98"/>
    </row>
    <row r="230" spans="1:6" s="92" customFormat="1" ht="60" customHeight="1" x14ac:dyDescent="0.25">
      <c r="A230" s="96" t="str">
        <f>IF(E230&gt;0,COUNT($A$6:A229)+1,"")</f>
        <v/>
      </c>
      <c r="B230" s="99" t="s">
        <v>353</v>
      </c>
      <c r="C230" s="261" t="s">
        <v>479</v>
      </c>
      <c r="D230" s="257"/>
      <c r="E230" s="97"/>
      <c r="F230" s="98"/>
    </row>
    <row r="231" spans="1:6" s="92" customFormat="1" ht="15" customHeight="1" x14ac:dyDescent="0.25">
      <c r="A231" s="142">
        <f>IF(E231&gt;0,COUNT($A$6:A230)+1,"")</f>
        <v>154</v>
      </c>
      <c r="B231" s="147"/>
      <c r="C231" s="148" t="s">
        <v>354</v>
      </c>
      <c r="D231" s="147" t="s">
        <v>73</v>
      </c>
      <c r="E231" s="144" t="s">
        <v>345</v>
      </c>
      <c r="F231" s="145"/>
    </row>
    <row r="232" spans="1:6" s="92" customFormat="1" ht="15" customHeight="1" x14ac:dyDescent="0.25">
      <c r="A232" s="142">
        <f>IF(E232&gt;0,COUNT($A$6:A231)+1,"")</f>
        <v>155</v>
      </c>
      <c r="B232" s="147"/>
      <c r="C232" s="148" t="s">
        <v>354</v>
      </c>
      <c r="D232" s="147" t="s">
        <v>74</v>
      </c>
      <c r="E232" s="144" t="s">
        <v>345</v>
      </c>
      <c r="F232" s="145"/>
    </row>
    <row r="233" spans="1:6" s="92" customFormat="1" ht="15" customHeight="1" x14ac:dyDescent="0.25">
      <c r="A233" s="96" t="str">
        <f>IF(E233&gt;0,COUNT($A$6:A232)+1,"")</f>
        <v/>
      </c>
      <c r="B233" s="273" t="s">
        <v>474</v>
      </c>
      <c r="C233" s="274"/>
      <c r="D233" s="275"/>
      <c r="E233" s="97"/>
      <c r="F233" s="98"/>
    </row>
    <row r="234" spans="1:6" s="92" customFormat="1" ht="15" customHeight="1" x14ac:dyDescent="0.25">
      <c r="A234" s="142">
        <f>IF(E234&gt;0,COUNT($A$6:A233)+1,"")</f>
        <v>156</v>
      </c>
      <c r="B234" s="147" t="s">
        <v>353</v>
      </c>
      <c r="C234" s="246" t="s">
        <v>75</v>
      </c>
      <c r="D234" s="246"/>
      <c r="E234" s="144" t="s">
        <v>360</v>
      </c>
      <c r="F234" s="145"/>
    </row>
    <row r="235" spans="1:6" s="92" customFormat="1" ht="15" customHeight="1" x14ac:dyDescent="0.25">
      <c r="A235" s="142">
        <f>IF(E235&gt;0,COUNT($A$6:A234)+1,"")</f>
        <v>157</v>
      </c>
      <c r="B235" s="147" t="s">
        <v>353</v>
      </c>
      <c r="C235" s="246" t="s">
        <v>76</v>
      </c>
      <c r="D235" s="264"/>
      <c r="E235" s="144" t="s">
        <v>360</v>
      </c>
      <c r="F235" s="145"/>
    </row>
    <row r="236" spans="1:6" s="92" customFormat="1" ht="15" customHeight="1" x14ac:dyDescent="0.25">
      <c r="A236" s="142">
        <f>IF(E236&gt;0,COUNT($A$6:A235)+1,"")</f>
        <v>158</v>
      </c>
      <c r="B236" s="147" t="s">
        <v>353</v>
      </c>
      <c r="C236" s="245" t="s">
        <v>480</v>
      </c>
      <c r="D236" s="264"/>
      <c r="E236" s="144" t="s">
        <v>360</v>
      </c>
      <c r="F236" s="145"/>
    </row>
    <row r="237" spans="1:6" s="92" customFormat="1" ht="15" customHeight="1" x14ac:dyDescent="0.25">
      <c r="A237" s="96" t="str">
        <f>IF(E237&gt;0,COUNT($A$6:A236)+1,"")</f>
        <v/>
      </c>
      <c r="B237" s="99"/>
      <c r="C237" s="6"/>
      <c r="D237" s="6"/>
      <c r="E237" s="97"/>
      <c r="F237" s="98"/>
    </row>
    <row r="238" spans="1:6" s="92" customFormat="1" ht="15" customHeight="1" x14ac:dyDescent="0.25">
      <c r="A238" s="142">
        <f>IF(E238&gt;0,COUNT($A$6:A237)+1,"")</f>
        <v>159</v>
      </c>
      <c r="B238" s="147" t="s">
        <v>353</v>
      </c>
      <c r="C238" s="246" t="s">
        <v>77</v>
      </c>
      <c r="D238" s="246"/>
      <c r="E238" s="144" t="s">
        <v>360</v>
      </c>
      <c r="F238" s="145"/>
    </row>
    <row r="239" spans="1:6" s="92" customFormat="1" ht="15" customHeight="1" x14ac:dyDescent="0.25">
      <c r="A239" s="142">
        <f>IF(E239&gt;0,COUNT($A$6:A238)+1,"")</f>
        <v>160</v>
      </c>
      <c r="B239" s="147" t="s">
        <v>353</v>
      </c>
      <c r="C239" s="245" t="s">
        <v>481</v>
      </c>
      <c r="D239" s="245"/>
      <c r="E239" s="144" t="s">
        <v>360</v>
      </c>
      <c r="F239" s="145"/>
    </row>
    <row r="240" spans="1:6" s="120" customFormat="1" ht="15" customHeight="1" x14ac:dyDescent="0.25">
      <c r="A240" s="142">
        <f>IF(E240&gt;0,COUNT($A$6:A239)+1,"")</f>
        <v>161</v>
      </c>
      <c r="B240" s="147" t="s">
        <v>353</v>
      </c>
      <c r="C240" s="246" t="s">
        <v>78</v>
      </c>
      <c r="D240" s="264"/>
      <c r="E240" s="144" t="s">
        <v>360</v>
      </c>
      <c r="F240" s="145"/>
    </row>
    <row r="241" spans="1:6" s="120" customFormat="1" ht="15" customHeight="1" x14ac:dyDescent="0.25">
      <c r="A241" s="142">
        <f>IF(E241&gt;0,COUNT($A$6:A240)+1,"")</f>
        <v>162</v>
      </c>
      <c r="B241" s="147"/>
      <c r="C241" s="169" t="s">
        <v>354</v>
      </c>
      <c r="D241" s="147" t="s">
        <v>79</v>
      </c>
      <c r="E241" s="144" t="s">
        <v>360</v>
      </c>
      <c r="F241" s="145"/>
    </row>
    <row r="242" spans="1:6" s="120" customFormat="1" ht="15" customHeight="1" x14ac:dyDescent="0.25">
      <c r="A242" s="142">
        <f>IF(E242&gt;0,COUNT($A$6:A241)+1,"")</f>
        <v>163</v>
      </c>
      <c r="B242" s="147"/>
      <c r="C242" s="169" t="s">
        <v>354</v>
      </c>
      <c r="D242" s="147" t="s">
        <v>80</v>
      </c>
      <c r="E242" s="144" t="s">
        <v>360</v>
      </c>
      <c r="F242" s="145"/>
    </row>
    <row r="243" spans="1:6" s="120" customFormat="1" ht="30" customHeight="1" x14ac:dyDescent="0.25">
      <c r="A243" s="142">
        <f>IF(E243&gt;0,COUNT($A$6:A242)+1,"")</f>
        <v>164</v>
      </c>
      <c r="B243" s="147" t="s">
        <v>353</v>
      </c>
      <c r="C243" s="290" t="s">
        <v>482</v>
      </c>
      <c r="D243" s="264"/>
      <c r="E243" s="144" t="s">
        <v>360</v>
      </c>
      <c r="F243" s="145"/>
    </row>
    <row r="244" spans="1:6" s="120" customFormat="1" ht="15" customHeight="1" x14ac:dyDescent="0.25">
      <c r="A244" s="96" t="str">
        <f>IF(E244&gt;0,COUNT($A$6:A243)+1,"")</f>
        <v/>
      </c>
      <c r="B244" s="99"/>
      <c r="C244" s="6"/>
      <c r="D244" s="121"/>
      <c r="E244" s="119"/>
      <c r="F244" s="98"/>
    </row>
    <row r="245" spans="1:6" s="120" customFormat="1" ht="15" customHeight="1" x14ac:dyDescent="0.25">
      <c r="A245" s="96" t="str">
        <f>IF(E245&gt;0,COUNT($A$6:A244)+1,"")</f>
        <v/>
      </c>
      <c r="B245" s="265" t="s">
        <v>81</v>
      </c>
      <c r="C245" s="266"/>
      <c r="D245" s="267"/>
      <c r="E245" s="97"/>
      <c r="F245" s="98"/>
    </row>
    <row r="246" spans="1:6" s="120" customFormat="1" ht="15" customHeight="1" x14ac:dyDescent="0.25">
      <c r="A246" s="96" t="str">
        <f>IF(E246&gt;0,COUNT($A$6:A245)+1,"")</f>
        <v/>
      </c>
      <c r="B246" s="122" t="s">
        <v>353</v>
      </c>
      <c r="C246" s="123" t="s">
        <v>82</v>
      </c>
      <c r="D246" s="123"/>
      <c r="E246" s="124"/>
      <c r="F246" s="125"/>
    </row>
    <row r="247" spans="1:6" s="120" customFormat="1" ht="15" customHeight="1" x14ac:dyDescent="0.25">
      <c r="A247" s="96" t="str">
        <f>IF(E247&gt;0,COUNT($A$6:A246)+1,"")</f>
        <v/>
      </c>
      <c r="B247" s="122"/>
      <c r="C247" s="126" t="s">
        <v>354</v>
      </c>
      <c r="D247" s="123" t="s">
        <v>83</v>
      </c>
      <c r="E247" s="124"/>
      <c r="F247" s="125"/>
    </row>
    <row r="248" spans="1:6" s="120" customFormat="1" ht="15" customHeight="1" x14ac:dyDescent="0.25">
      <c r="A248" s="96" t="str">
        <f>IF(E248&gt;0,COUNT($A$6:A247)+1,"")</f>
        <v/>
      </c>
      <c r="B248" s="122"/>
      <c r="C248" s="127"/>
      <c r="D248" s="123" t="s">
        <v>84</v>
      </c>
      <c r="E248" s="124"/>
      <c r="F248" s="125"/>
    </row>
    <row r="249" spans="1:6" s="120" customFormat="1" ht="15" customHeight="1" x14ac:dyDescent="0.25">
      <c r="A249" s="96" t="str">
        <f>IF(E249&gt;0,COUNT($A$6:A248)+1,"")</f>
        <v/>
      </c>
      <c r="B249" s="122"/>
      <c r="C249" s="126" t="s">
        <v>354</v>
      </c>
      <c r="D249" s="123" t="s">
        <v>85</v>
      </c>
      <c r="E249" s="124"/>
      <c r="F249" s="125"/>
    </row>
    <row r="250" spans="1:6" s="120" customFormat="1" ht="15" customHeight="1" x14ac:dyDescent="0.25">
      <c r="A250" s="96" t="str">
        <f>IF(E250&gt;0,COUNT($A$6:A249)+1,"")</f>
        <v/>
      </c>
      <c r="B250" s="122"/>
      <c r="C250" s="127"/>
      <c r="D250" s="123" t="s">
        <v>86</v>
      </c>
      <c r="E250" s="124"/>
      <c r="F250" s="125"/>
    </row>
    <row r="251" spans="1:6" s="120" customFormat="1" ht="15" customHeight="1" x14ac:dyDescent="0.25">
      <c r="A251" s="96" t="str">
        <f>IF(E251&gt;0,COUNT($A$6:A250)+1,"")</f>
        <v/>
      </c>
      <c r="B251" s="122"/>
      <c r="C251" s="127"/>
      <c r="D251" s="123" t="s">
        <v>87</v>
      </c>
      <c r="E251" s="124"/>
      <c r="F251" s="125"/>
    </row>
    <row r="252" spans="1:6" s="120" customFormat="1" ht="15" customHeight="1" x14ac:dyDescent="0.25">
      <c r="A252" s="96" t="str">
        <f>IF(E252&gt;0,COUNT($A$6:A251)+1,"")</f>
        <v/>
      </c>
      <c r="B252" s="122"/>
      <c r="C252" s="126" t="s">
        <v>354</v>
      </c>
      <c r="D252" s="123" t="s">
        <v>88</v>
      </c>
      <c r="E252" s="124"/>
      <c r="F252" s="125"/>
    </row>
    <row r="253" spans="1:6" s="120" customFormat="1" ht="15" customHeight="1" x14ac:dyDescent="0.25">
      <c r="A253" s="96" t="str">
        <f>IF(E253&gt;0,COUNT($A$6:A252)+1,"")</f>
        <v/>
      </c>
      <c r="B253" s="122"/>
      <c r="C253" s="126" t="s">
        <v>354</v>
      </c>
      <c r="D253" s="123" t="s">
        <v>89</v>
      </c>
      <c r="E253" s="124"/>
      <c r="F253" s="125"/>
    </row>
    <row r="254" spans="1:6" s="120" customFormat="1" ht="15" customHeight="1" x14ac:dyDescent="0.25">
      <c r="A254" s="142">
        <f>IF(E254&gt;0,COUNT($A$6:A253)+1,"")</f>
        <v>165</v>
      </c>
      <c r="B254" s="171"/>
      <c r="C254" s="172" t="s">
        <v>354</v>
      </c>
      <c r="D254" s="171" t="s">
        <v>90</v>
      </c>
      <c r="E254" s="144" t="s">
        <v>355</v>
      </c>
      <c r="F254" s="145"/>
    </row>
    <row r="255" spans="1:6" s="120" customFormat="1" ht="15" customHeight="1" x14ac:dyDescent="0.25">
      <c r="A255" s="142">
        <f>IF(E255&gt;0,COUNT($A$6:A254)+1,"")</f>
        <v>166</v>
      </c>
      <c r="B255" s="171"/>
      <c r="C255" s="172" t="s">
        <v>354</v>
      </c>
      <c r="D255" s="171" t="s">
        <v>91</v>
      </c>
      <c r="E255" s="144" t="s">
        <v>355</v>
      </c>
      <c r="F255" s="145"/>
    </row>
    <row r="256" spans="1:6" s="120" customFormat="1" ht="30" customHeight="1" x14ac:dyDescent="0.25">
      <c r="A256" s="142">
        <f>IF(E256&gt;0,COUNT($A$6:A255)+1,"")</f>
        <v>167</v>
      </c>
      <c r="B256" s="171" t="s">
        <v>353</v>
      </c>
      <c r="C256" s="278" t="s">
        <v>483</v>
      </c>
      <c r="D256" s="291"/>
      <c r="E256" s="144" t="s">
        <v>360</v>
      </c>
      <c r="F256" s="145"/>
    </row>
    <row r="257" spans="1:6" s="120" customFormat="1" ht="15" customHeight="1" x14ac:dyDescent="0.25">
      <c r="A257" s="96" t="str">
        <f>IF(E257&gt;0,COUNT($A$6:A256)+1,"")</f>
        <v/>
      </c>
      <c r="B257" s="99"/>
      <c r="C257" s="137" t="s">
        <v>484</v>
      </c>
      <c r="D257" s="6"/>
      <c r="E257" s="97"/>
      <c r="F257" s="98"/>
    </row>
    <row r="258" spans="1:6" s="120" customFormat="1" ht="15" customHeight="1" x14ac:dyDescent="0.25">
      <c r="A258" s="96" t="str">
        <f>IF(E258&gt;0,COUNT($A$6:A257)+1,"")</f>
        <v/>
      </c>
      <c r="B258" s="265" t="s">
        <v>92</v>
      </c>
      <c r="C258" s="266"/>
      <c r="D258" s="267"/>
      <c r="E258" s="97"/>
      <c r="F258" s="98"/>
    </row>
    <row r="259" spans="1:6" s="120" customFormat="1" ht="45" customHeight="1" x14ac:dyDescent="0.25">
      <c r="A259" s="142">
        <f>IF(E259&gt;0,COUNT($A$6:A258)+1,"")</f>
        <v>168</v>
      </c>
      <c r="B259" s="147" t="s">
        <v>353</v>
      </c>
      <c r="C259" s="245" t="s">
        <v>485</v>
      </c>
      <c r="D259" s="246"/>
      <c r="E259" s="144" t="s">
        <v>355</v>
      </c>
      <c r="F259" s="145"/>
    </row>
    <row r="260" spans="1:6" s="120" customFormat="1" ht="15" customHeight="1" x14ac:dyDescent="0.25">
      <c r="A260" s="142">
        <f>IF(E260&gt;0,COUNT($A$6:A259)+1,"")</f>
        <v>169</v>
      </c>
      <c r="B260" s="147" t="s">
        <v>353</v>
      </c>
      <c r="C260" s="246" t="s">
        <v>93</v>
      </c>
      <c r="D260" s="246"/>
      <c r="E260" s="144" t="s">
        <v>355</v>
      </c>
      <c r="F260" s="145"/>
    </row>
    <row r="261" spans="1:6" s="120" customFormat="1" ht="15" customHeight="1" x14ac:dyDescent="0.25">
      <c r="A261" s="142">
        <f>IF(E261&gt;0,COUNT($A$6:A260)+1,"")</f>
        <v>170</v>
      </c>
      <c r="B261" s="147" t="s">
        <v>353</v>
      </c>
      <c r="C261" s="246" t="s">
        <v>94</v>
      </c>
      <c r="D261" s="264"/>
      <c r="E261" s="144" t="s">
        <v>355</v>
      </c>
      <c r="F261" s="145"/>
    </row>
    <row r="262" spans="1:6" s="120" customFormat="1" ht="15" customHeight="1" x14ac:dyDescent="0.25">
      <c r="A262" s="142">
        <f>IF(E262&gt;0,COUNT($A$6:A261)+1,"")</f>
        <v>171</v>
      </c>
      <c r="B262" s="147" t="s">
        <v>353</v>
      </c>
      <c r="C262" s="246" t="s">
        <v>341</v>
      </c>
      <c r="D262" s="264"/>
      <c r="E262" s="144" t="s">
        <v>355</v>
      </c>
      <c r="F262" s="145"/>
    </row>
    <row r="263" spans="1:6" s="92" customFormat="1" ht="15" customHeight="1" x14ac:dyDescent="0.25">
      <c r="A263" s="96" t="str">
        <f>IF(E263&gt;0,COUNT($A$6:A262)+1,"")</f>
        <v/>
      </c>
      <c r="B263" s="273" t="s">
        <v>473</v>
      </c>
      <c r="C263" s="274"/>
      <c r="D263" s="275"/>
      <c r="E263" s="97"/>
      <c r="F263" s="98"/>
    </row>
    <row r="264" spans="1:6" s="92" customFormat="1" ht="99.9" customHeight="1" x14ac:dyDescent="0.25">
      <c r="A264" s="142">
        <f>IF(E264&gt;0,COUNT($A$6:A263)+1,"")</f>
        <v>172</v>
      </c>
      <c r="B264" s="183" t="s">
        <v>353</v>
      </c>
      <c r="C264" s="289" t="s">
        <v>513</v>
      </c>
      <c r="D264" s="289"/>
      <c r="E264" s="144" t="s">
        <v>429</v>
      </c>
      <c r="F264" s="146"/>
    </row>
    <row r="265" spans="1:6" s="92" customFormat="1" ht="129.9" customHeight="1" x14ac:dyDescent="0.25">
      <c r="A265" s="142">
        <f>IF(E265&gt;0,COUNT($A$6:A264)+1,"")</f>
        <v>173</v>
      </c>
      <c r="B265" s="183" t="s">
        <v>353</v>
      </c>
      <c r="C265" s="289" t="s">
        <v>514</v>
      </c>
      <c r="D265" s="289"/>
      <c r="E265" s="144" t="s">
        <v>429</v>
      </c>
      <c r="F265" s="146"/>
    </row>
    <row r="266" spans="1:6" s="92" customFormat="1" ht="129.9" customHeight="1" x14ac:dyDescent="0.25">
      <c r="A266" s="142">
        <f>IF(E266&gt;0,COUNT($A$6:A265)+1,"")</f>
        <v>174</v>
      </c>
      <c r="B266" s="183" t="s">
        <v>353</v>
      </c>
      <c r="C266" s="289" t="s">
        <v>520</v>
      </c>
      <c r="D266" s="289"/>
      <c r="E266" s="144" t="s">
        <v>429</v>
      </c>
      <c r="F266" s="146"/>
    </row>
    <row r="267" spans="1:6" s="92" customFormat="1" ht="129.9" customHeight="1" x14ac:dyDescent="0.25">
      <c r="A267" s="142">
        <f>IF(E267&gt;0,COUNT($A$6:A266)+1,"")</f>
        <v>175</v>
      </c>
      <c r="B267" s="183" t="s">
        <v>353</v>
      </c>
      <c r="C267" s="289" t="s">
        <v>515</v>
      </c>
      <c r="D267" s="289"/>
      <c r="E267" s="144" t="s">
        <v>429</v>
      </c>
      <c r="F267" s="146"/>
    </row>
    <row r="268" spans="1:6" s="92" customFormat="1" ht="75" customHeight="1" x14ac:dyDescent="0.25">
      <c r="A268" s="142">
        <f>IF(E268&gt;0,COUNT($A$6:A267)+1,"")</f>
        <v>176</v>
      </c>
      <c r="B268" s="183" t="s">
        <v>353</v>
      </c>
      <c r="C268" s="289" t="s">
        <v>516</v>
      </c>
      <c r="D268" s="289"/>
      <c r="E268" s="144" t="s">
        <v>429</v>
      </c>
      <c r="F268" s="146"/>
    </row>
    <row r="269" spans="1:6" s="92" customFormat="1" ht="75" customHeight="1" x14ac:dyDescent="0.25">
      <c r="A269" s="142">
        <f>IF(E269&gt;0,COUNT($A$6:A268)+1,"")</f>
        <v>177</v>
      </c>
      <c r="B269" s="183" t="s">
        <v>353</v>
      </c>
      <c r="C269" s="289" t="s">
        <v>517</v>
      </c>
      <c r="D269" s="289"/>
      <c r="E269" s="144" t="s">
        <v>429</v>
      </c>
      <c r="F269" s="146"/>
    </row>
    <row r="270" spans="1:6" s="92" customFormat="1" ht="75" customHeight="1" x14ac:dyDescent="0.25">
      <c r="A270" s="142">
        <f>IF(E270&gt;0,COUNT($A$6:A269)+1,"")</f>
        <v>178</v>
      </c>
      <c r="B270" s="183" t="s">
        <v>353</v>
      </c>
      <c r="C270" s="289" t="s">
        <v>518</v>
      </c>
      <c r="D270" s="289"/>
      <c r="E270" s="144" t="s">
        <v>429</v>
      </c>
      <c r="F270" s="146"/>
    </row>
    <row r="271" spans="1:6" s="92" customFormat="1" ht="75" customHeight="1" x14ac:dyDescent="0.25">
      <c r="A271" s="142">
        <f>IF(E271&gt;0,COUNT($A$6:A270)+1,"")</f>
        <v>179</v>
      </c>
      <c r="B271" s="183" t="s">
        <v>353</v>
      </c>
      <c r="C271" s="289" t="s">
        <v>519</v>
      </c>
      <c r="D271" s="289"/>
      <c r="E271" s="144" t="s">
        <v>429</v>
      </c>
      <c r="F271" s="146"/>
    </row>
    <row r="272" spans="1:6" s="120" customFormat="1" ht="15" customHeight="1" x14ac:dyDescent="0.25">
      <c r="A272" s="96" t="str">
        <f>IF(E272&gt;0,COUNT($A$6:A262)+1,"")</f>
        <v/>
      </c>
      <c r="B272" s="265" t="s">
        <v>95</v>
      </c>
      <c r="C272" s="266"/>
      <c r="D272" s="267"/>
      <c r="E272" s="97"/>
      <c r="F272" s="98"/>
    </row>
    <row r="273" spans="1:6" s="120" customFormat="1" ht="15" customHeight="1" x14ac:dyDescent="0.25">
      <c r="A273" s="96" t="str">
        <f>IF(E273&gt;0,COUNT($A$6:A272)+1,"")</f>
        <v/>
      </c>
      <c r="B273" s="99"/>
      <c r="C273" s="261"/>
      <c r="D273" s="260"/>
      <c r="E273" s="97"/>
      <c r="F273" s="98"/>
    </row>
    <row r="274" spans="1:6" s="120" customFormat="1" ht="45" customHeight="1" x14ac:dyDescent="0.25">
      <c r="A274" s="142">
        <f>IF(E274&gt;0,COUNT($A$6:A273)+1,"")</f>
        <v>180</v>
      </c>
      <c r="B274" s="147" t="s">
        <v>353</v>
      </c>
      <c r="C274" s="245" t="s">
        <v>486</v>
      </c>
      <c r="D274" s="246"/>
      <c r="E274" s="144" t="s">
        <v>360</v>
      </c>
      <c r="F274" s="145"/>
    </row>
    <row r="275" spans="1:6" s="120" customFormat="1" ht="15" customHeight="1" x14ac:dyDescent="0.25">
      <c r="A275" s="96" t="str">
        <f>IF(E275&gt;0,COUNT($A$6:A274)+1,"")</f>
        <v/>
      </c>
      <c r="B275" s="99"/>
      <c r="C275" s="118" t="s">
        <v>357</v>
      </c>
      <c r="D275" s="6" t="s">
        <v>96</v>
      </c>
      <c r="E275" s="97"/>
      <c r="F275" s="98"/>
    </row>
    <row r="276" spans="1:6" s="120" customFormat="1" ht="15" customHeight="1" x14ac:dyDescent="0.25">
      <c r="A276" s="96" t="str">
        <f>IF(E276&gt;0,COUNT($A$6:A275)+1,"")</f>
        <v/>
      </c>
      <c r="B276" s="99"/>
      <c r="C276" s="6"/>
      <c r="D276" s="6" t="s">
        <v>97</v>
      </c>
      <c r="E276" s="97"/>
      <c r="F276" s="98"/>
    </row>
    <row r="277" spans="1:6" s="120" customFormat="1" ht="30" customHeight="1" x14ac:dyDescent="0.25">
      <c r="A277" s="142">
        <f>IF(E277&gt;0,COUNT($A$6:A276)+1,"")</f>
        <v>181</v>
      </c>
      <c r="B277" s="147" t="s">
        <v>353</v>
      </c>
      <c r="C277" s="245" t="s">
        <v>487</v>
      </c>
      <c r="D277" s="246"/>
      <c r="E277" s="144" t="s">
        <v>346</v>
      </c>
      <c r="F277" s="145"/>
    </row>
    <row r="278" spans="1:6" s="120" customFormat="1" ht="15" customHeight="1" x14ac:dyDescent="0.25">
      <c r="A278" s="96" t="str">
        <f>IF(E278&gt;0,COUNT($A$6:A277)+1,"")</f>
        <v/>
      </c>
      <c r="B278" s="99" t="s">
        <v>353</v>
      </c>
      <c r="C278" s="261" t="s">
        <v>488</v>
      </c>
      <c r="D278" s="260"/>
      <c r="E278" s="97"/>
      <c r="F278" s="98"/>
    </row>
    <row r="279" spans="1:6" s="120" customFormat="1" ht="15" customHeight="1" x14ac:dyDescent="0.25">
      <c r="A279" s="142">
        <f>IF(E279&gt;0,COUNT($A$6:A278)+1,"")</f>
        <v>182</v>
      </c>
      <c r="B279" s="147"/>
      <c r="C279" s="148" t="s">
        <v>354</v>
      </c>
      <c r="D279" s="147" t="s">
        <v>98</v>
      </c>
      <c r="E279" s="144" t="s">
        <v>360</v>
      </c>
      <c r="F279" s="145"/>
    </row>
    <row r="280" spans="1:6" s="120" customFormat="1" ht="15" customHeight="1" x14ac:dyDescent="0.25">
      <c r="A280" s="142">
        <f>IF(E280&gt;0,COUNT($A$6:A279)+1,"")</f>
        <v>183</v>
      </c>
      <c r="B280" s="147"/>
      <c r="C280" s="148" t="s">
        <v>354</v>
      </c>
      <c r="D280" s="147" t="s">
        <v>99</v>
      </c>
      <c r="E280" s="144" t="s">
        <v>360</v>
      </c>
      <c r="F280" s="145"/>
    </row>
    <row r="281" spans="1:6" s="120" customFormat="1" ht="15" customHeight="1" x14ac:dyDescent="0.25">
      <c r="A281" s="96" t="str">
        <f>IF(E281&gt;0,COUNT($A$6:A280)+1,"")</f>
        <v/>
      </c>
      <c r="B281" s="107"/>
      <c r="C281" s="285"/>
      <c r="D281" s="269"/>
      <c r="E281" s="108"/>
      <c r="F281" s="98"/>
    </row>
    <row r="282" spans="1:6" s="120" customFormat="1" ht="15" customHeight="1" x14ac:dyDescent="0.25">
      <c r="A282" s="96" t="str">
        <f>IF(E282&gt;0,COUNT($A$6:A281)+1,"")</f>
        <v/>
      </c>
      <c r="B282" s="102"/>
      <c r="C282" s="102"/>
      <c r="D282" s="102"/>
      <c r="E282" s="108"/>
      <c r="F282" s="98"/>
    </row>
    <row r="283" spans="1:6" s="120" customFormat="1" ht="45" customHeight="1" x14ac:dyDescent="0.25">
      <c r="A283" s="142">
        <f>IF(E283&gt;0,COUNT($A$6:A282)+1,"")</f>
        <v>184</v>
      </c>
      <c r="B283" s="158" t="s">
        <v>353</v>
      </c>
      <c r="C283" s="284" t="s">
        <v>489</v>
      </c>
      <c r="D283" s="270"/>
      <c r="E283" s="160" t="s">
        <v>355</v>
      </c>
      <c r="F283" s="145"/>
    </row>
    <row r="284" spans="1:6" s="120" customFormat="1" ht="60" customHeight="1" x14ac:dyDescent="0.25">
      <c r="A284" s="142">
        <f>IF(E284&gt;0,COUNT($A$6:A283)+1,"")</f>
        <v>185</v>
      </c>
      <c r="B284" s="147" t="s">
        <v>353</v>
      </c>
      <c r="C284" s="245" t="s">
        <v>490</v>
      </c>
      <c r="D284" s="245"/>
      <c r="E284" s="144" t="s">
        <v>355</v>
      </c>
      <c r="F284" s="145"/>
    </row>
    <row r="285" spans="1:6" s="120" customFormat="1" ht="30" customHeight="1" x14ac:dyDescent="0.25">
      <c r="A285" s="96" t="str">
        <f>IF(E285&gt;0,COUNT($A$6:A284)+1,"")</f>
        <v/>
      </c>
      <c r="B285" s="99" t="s">
        <v>353</v>
      </c>
      <c r="C285" s="261" t="s">
        <v>491</v>
      </c>
      <c r="D285" s="260"/>
      <c r="E285" s="97"/>
      <c r="F285" s="98"/>
    </row>
    <row r="286" spans="1:6" s="120" customFormat="1" ht="15" customHeight="1" x14ac:dyDescent="0.25">
      <c r="A286" s="142">
        <f>IF(E286&gt;0,COUNT($A$6:A285)+1,"")</f>
        <v>186</v>
      </c>
      <c r="B286" s="147"/>
      <c r="C286" s="148" t="s">
        <v>354</v>
      </c>
      <c r="D286" s="147" t="s">
        <v>100</v>
      </c>
      <c r="E286" s="144" t="s">
        <v>355</v>
      </c>
      <c r="F286" s="145"/>
    </row>
    <row r="287" spans="1:6" s="120" customFormat="1" ht="15" customHeight="1" x14ac:dyDescent="0.25">
      <c r="A287" s="142">
        <f>IF(E287&gt;0,COUNT($A$6:A286)+1,"")</f>
        <v>187</v>
      </c>
      <c r="B287" s="147"/>
      <c r="C287" s="148" t="s">
        <v>354</v>
      </c>
      <c r="D287" s="147" t="s">
        <v>101</v>
      </c>
      <c r="E287" s="144" t="s">
        <v>355</v>
      </c>
      <c r="F287" s="145"/>
    </row>
    <row r="288" spans="1:6" s="120" customFormat="1" ht="30" customHeight="1" x14ac:dyDescent="0.25">
      <c r="A288" s="142">
        <f>IF(E288&gt;0,COUNT($A$6:A287)+1,"")</f>
        <v>188</v>
      </c>
      <c r="B288" s="147" t="s">
        <v>353</v>
      </c>
      <c r="C288" s="245" t="s">
        <v>492</v>
      </c>
      <c r="D288" s="246"/>
      <c r="E288" s="144" t="s">
        <v>355</v>
      </c>
      <c r="F288" s="145"/>
    </row>
    <row r="289" spans="1:6" s="120" customFormat="1" ht="15" customHeight="1" x14ac:dyDescent="0.25">
      <c r="A289" s="96" t="str">
        <f>IF(E289&gt;0,COUNT($A$6:A288)+1,"")</f>
        <v/>
      </c>
      <c r="B289" s="99"/>
      <c r="C289" s="6"/>
      <c r="D289" s="6"/>
      <c r="E289" s="97"/>
      <c r="F289" s="98"/>
    </row>
    <row r="290" spans="1:6" s="120" customFormat="1" ht="45" customHeight="1" x14ac:dyDescent="0.25">
      <c r="A290" s="142">
        <f>IF(E290&gt;0,COUNT($A$6:A289)+1,"")</f>
        <v>189</v>
      </c>
      <c r="B290" s="171" t="s">
        <v>353</v>
      </c>
      <c r="C290" s="278" t="s">
        <v>493</v>
      </c>
      <c r="D290" s="291"/>
      <c r="E290" s="144" t="s">
        <v>360</v>
      </c>
      <c r="F290" s="145"/>
    </row>
    <row r="291" spans="1:6" s="120" customFormat="1" ht="15" customHeight="1" x14ac:dyDescent="0.25">
      <c r="A291" s="96" t="str">
        <f>IF(E291&gt;0,COUNT($A$6:A290)+1,"")</f>
        <v/>
      </c>
      <c r="B291" s="129"/>
      <c r="C291" s="129"/>
      <c r="D291" s="129"/>
      <c r="E291" s="108"/>
      <c r="F291" s="98"/>
    </row>
    <row r="292" spans="1:6" s="120" customFormat="1" ht="45" customHeight="1" x14ac:dyDescent="0.25">
      <c r="A292" s="142">
        <f>IF(E292&gt;0,COUNT($A$6:A291)+1,"")</f>
        <v>190</v>
      </c>
      <c r="B292" s="173" t="s">
        <v>353</v>
      </c>
      <c r="C292" s="284" t="s">
        <v>494</v>
      </c>
      <c r="D292" s="270"/>
      <c r="E292" s="160" t="s">
        <v>360</v>
      </c>
      <c r="F292" s="145"/>
    </row>
    <row r="293" spans="1:6" s="120" customFormat="1" ht="15" customHeight="1" x14ac:dyDescent="0.25">
      <c r="A293" s="96" t="str">
        <f>IF(E293&gt;0,COUNT($A$6:A292)+1,"")</f>
        <v/>
      </c>
      <c r="B293" s="128" t="s">
        <v>353</v>
      </c>
      <c r="C293" s="268" t="s">
        <v>163</v>
      </c>
      <c r="D293" s="269"/>
      <c r="E293" s="108"/>
      <c r="F293" s="98"/>
    </row>
    <row r="294" spans="1:6" s="120" customFormat="1" ht="30" customHeight="1" x14ac:dyDescent="0.25">
      <c r="A294" s="96" t="str">
        <f>IF(E294&gt;0,COUNT($A$6:A293)+1,"")</f>
        <v/>
      </c>
      <c r="B294" s="102"/>
      <c r="C294" s="130" t="s">
        <v>354</v>
      </c>
      <c r="D294" s="140" t="s">
        <v>495</v>
      </c>
      <c r="E294" s="108"/>
      <c r="F294" s="98"/>
    </row>
    <row r="295" spans="1:6" s="120" customFormat="1" ht="15" customHeight="1" x14ac:dyDescent="0.25">
      <c r="A295" s="142">
        <f>IF(E295&gt;0,COUNT($A$6:A294)+1,"")</f>
        <v>191</v>
      </c>
      <c r="B295" s="154"/>
      <c r="C295" s="154"/>
      <c r="D295" s="174" t="s">
        <v>164</v>
      </c>
      <c r="E295" s="160" t="s">
        <v>360</v>
      </c>
      <c r="F295" s="145"/>
    </row>
    <row r="296" spans="1:6" s="120" customFormat="1" ht="15" customHeight="1" x14ac:dyDescent="0.25">
      <c r="A296" s="142">
        <f>IF(E296&gt;0,COUNT($A$6:A295)+1,"")</f>
        <v>192</v>
      </c>
      <c r="B296" s="154"/>
      <c r="C296" s="154"/>
      <c r="D296" s="174" t="s">
        <v>165</v>
      </c>
      <c r="E296" s="160" t="s">
        <v>360</v>
      </c>
      <c r="F296" s="145"/>
    </row>
    <row r="297" spans="1:6" s="120" customFormat="1" ht="30" customHeight="1" x14ac:dyDescent="0.25">
      <c r="A297" s="96" t="str">
        <f>IF(E297&gt;0,COUNT($A$6:A296)+1,"")</f>
        <v/>
      </c>
      <c r="B297" s="102"/>
      <c r="C297" s="130" t="s">
        <v>354</v>
      </c>
      <c r="D297" s="140" t="s">
        <v>496</v>
      </c>
      <c r="E297" s="108"/>
      <c r="F297" s="98"/>
    </row>
    <row r="298" spans="1:6" s="120" customFormat="1" ht="15" customHeight="1" x14ac:dyDescent="0.25">
      <c r="A298" s="142">
        <f>IF(E298&gt;0,COUNT($A$6:A297)+1,"")</f>
        <v>193</v>
      </c>
      <c r="B298" s="154"/>
      <c r="C298" s="154"/>
      <c r="D298" s="174" t="s">
        <v>166</v>
      </c>
      <c r="E298" s="160" t="s">
        <v>360</v>
      </c>
      <c r="F298" s="145"/>
    </row>
    <row r="299" spans="1:6" s="120" customFormat="1" ht="15" customHeight="1" x14ac:dyDescent="0.25">
      <c r="A299" s="142">
        <f>IF(E299&gt;0,COUNT($A$6:A298)+1,"")</f>
        <v>194</v>
      </c>
      <c r="B299" s="154"/>
      <c r="C299" s="154"/>
      <c r="D299" s="174" t="s">
        <v>167</v>
      </c>
      <c r="E299" s="160" t="s">
        <v>360</v>
      </c>
      <c r="F299" s="145"/>
    </row>
    <row r="300" spans="1:6" s="120" customFormat="1" ht="45" customHeight="1" x14ac:dyDescent="0.25">
      <c r="A300" s="96" t="str">
        <f>IF(E300&gt;0,COUNT($A$6:A299)+1,"")</f>
        <v/>
      </c>
      <c r="B300" s="102"/>
      <c r="C300" s="130" t="s">
        <v>354</v>
      </c>
      <c r="D300" s="140" t="s">
        <v>497</v>
      </c>
      <c r="E300" s="108"/>
      <c r="F300" s="98"/>
    </row>
    <row r="301" spans="1:6" s="120" customFormat="1" ht="15" customHeight="1" x14ac:dyDescent="0.25">
      <c r="A301" s="142">
        <f>IF(E301&gt;0,COUNT($A$6:A300)+1,"")</f>
        <v>195</v>
      </c>
      <c r="B301" s="154"/>
      <c r="C301" s="154"/>
      <c r="D301" s="174" t="s">
        <v>168</v>
      </c>
      <c r="E301" s="160" t="s">
        <v>360</v>
      </c>
      <c r="F301" s="145"/>
    </row>
    <row r="302" spans="1:6" s="120" customFormat="1" ht="15" customHeight="1" x14ac:dyDescent="0.25">
      <c r="A302" s="96" t="str">
        <f>IF(E302&gt;0,COUNT($A$6:A301)+1,"")</f>
        <v/>
      </c>
      <c r="B302" s="107"/>
      <c r="C302" s="285"/>
      <c r="D302" s="269"/>
      <c r="E302" s="108"/>
      <c r="F302" s="98"/>
    </row>
    <row r="303" spans="1:6" s="120" customFormat="1" ht="30" customHeight="1" x14ac:dyDescent="0.25">
      <c r="A303" s="142">
        <f>IF(E303&gt;0,COUNT($A$6:A302)+1,"")</f>
        <v>196</v>
      </c>
      <c r="B303" s="158" t="s">
        <v>353</v>
      </c>
      <c r="C303" s="284" t="s">
        <v>498</v>
      </c>
      <c r="D303" s="270"/>
      <c r="E303" s="160" t="s">
        <v>355</v>
      </c>
      <c r="F303" s="145"/>
    </row>
    <row r="304" spans="1:6" s="120" customFormat="1" ht="30" customHeight="1" x14ac:dyDescent="0.25">
      <c r="A304" s="142">
        <f>IF(E304&gt;0,COUNT($A$6:A303)+1,"")</f>
        <v>197</v>
      </c>
      <c r="B304" s="158"/>
      <c r="C304" s="284"/>
      <c r="D304" s="270"/>
      <c r="E304" s="160" t="s">
        <v>355</v>
      </c>
      <c r="F304" s="145"/>
    </row>
    <row r="305" spans="1:6" s="120" customFormat="1" ht="15" customHeight="1" x14ac:dyDescent="0.25">
      <c r="A305" s="96" t="str">
        <f>IF(E305&gt;0,COUNT($A$6:A304)+1,"")</f>
        <v/>
      </c>
      <c r="B305" s="107"/>
      <c r="C305" s="285"/>
      <c r="D305" s="269"/>
      <c r="E305" s="108"/>
      <c r="F305" s="98"/>
    </row>
    <row r="306" spans="1:6" s="120" customFormat="1" ht="30" customHeight="1" x14ac:dyDescent="0.25">
      <c r="A306" s="142">
        <f>IF(E306&gt;0,COUNT($A$6:A305)+1,"")</f>
        <v>198</v>
      </c>
      <c r="B306" s="158" t="s">
        <v>353</v>
      </c>
      <c r="C306" s="284" t="s">
        <v>499</v>
      </c>
      <c r="D306" s="270"/>
      <c r="E306" s="160" t="s">
        <v>360</v>
      </c>
      <c r="F306" s="145"/>
    </row>
    <row r="307" spans="1:6" s="120" customFormat="1" ht="15" customHeight="1" x14ac:dyDescent="0.25">
      <c r="A307" s="96" t="str">
        <f>IF(E307&gt;0,COUNT($A$6:A306)+1,"")</f>
        <v/>
      </c>
      <c r="B307" s="293" t="s">
        <v>102</v>
      </c>
      <c r="C307" s="294"/>
      <c r="D307" s="294"/>
      <c r="E307" s="97"/>
      <c r="F307" s="98"/>
    </row>
    <row r="308" spans="1:6" s="120" customFormat="1" ht="30" customHeight="1" x14ac:dyDescent="0.25">
      <c r="A308" s="96" t="str">
        <f>IF(E308&gt;0,COUNT($A$6:A307)+1,"")</f>
        <v/>
      </c>
      <c r="B308" s="295" t="s">
        <v>500</v>
      </c>
      <c r="C308" s="259"/>
      <c r="D308" s="260"/>
      <c r="E308" s="97"/>
      <c r="F308" s="98"/>
    </row>
    <row r="309" spans="1:6" s="120" customFormat="1" ht="15" customHeight="1" x14ac:dyDescent="0.25">
      <c r="A309" s="96" t="str">
        <f>IF(E309&gt;0,COUNT($A$6:A308)+1,"")</f>
        <v/>
      </c>
      <c r="B309" s="117" t="s">
        <v>353</v>
      </c>
      <c r="C309" s="259" t="s">
        <v>103</v>
      </c>
      <c r="D309" s="260"/>
      <c r="E309" s="97"/>
      <c r="F309" s="98"/>
    </row>
    <row r="310" spans="1:6" s="120" customFormat="1" ht="15" customHeight="1" x14ac:dyDescent="0.25">
      <c r="A310" s="142">
        <f>IF(E310&gt;0,COUNT($A$6:A309)+1,"")</f>
        <v>199</v>
      </c>
      <c r="B310" s="147"/>
      <c r="C310" s="148" t="s">
        <v>354</v>
      </c>
      <c r="D310" s="147" t="s">
        <v>104</v>
      </c>
      <c r="E310" s="144" t="s">
        <v>360</v>
      </c>
      <c r="F310" s="145"/>
    </row>
    <row r="311" spans="1:6" s="120" customFormat="1" ht="15" customHeight="1" x14ac:dyDescent="0.25">
      <c r="A311" s="142">
        <f>IF(E311&gt;0,COUNT($A$6:A310)+1,"")</f>
        <v>200</v>
      </c>
      <c r="B311" s="147"/>
      <c r="C311" s="148" t="s">
        <v>354</v>
      </c>
      <c r="D311" s="147" t="s">
        <v>105</v>
      </c>
      <c r="E311" s="144" t="s">
        <v>360</v>
      </c>
      <c r="F311" s="145"/>
    </row>
    <row r="312" spans="1:6" s="120" customFormat="1" ht="15" customHeight="1" x14ac:dyDescent="0.25">
      <c r="A312" s="96" t="str">
        <f>IF(E312&gt;0,COUNT($A$6:A311)+1,"")</f>
        <v/>
      </c>
      <c r="B312" s="117" t="s">
        <v>353</v>
      </c>
      <c r="C312" s="259" t="s">
        <v>106</v>
      </c>
      <c r="D312" s="257"/>
      <c r="E312" s="97"/>
      <c r="F312" s="98"/>
    </row>
    <row r="313" spans="1:6" s="120" customFormat="1" ht="15" customHeight="1" x14ac:dyDescent="0.25">
      <c r="A313" s="142">
        <f>IF(E313&gt;0,COUNT($A$6:A312)+1,"")</f>
        <v>201</v>
      </c>
      <c r="B313" s="147"/>
      <c r="C313" s="148" t="s">
        <v>354</v>
      </c>
      <c r="D313" s="147" t="s">
        <v>104</v>
      </c>
      <c r="E313" s="144" t="s">
        <v>360</v>
      </c>
      <c r="F313" s="145"/>
    </row>
    <row r="314" spans="1:6" s="120" customFormat="1" ht="15" customHeight="1" x14ac:dyDescent="0.25">
      <c r="A314" s="142">
        <f>IF(E314&gt;0,COUNT($A$6:A313)+1,"")</f>
        <v>202</v>
      </c>
      <c r="B314" s="147"/>
      <c r="C314" s="148" t="s">
        <v>354</v>
      </c>
      <c r="D314" s="147" t="s">
        <v>105</v>
      </c>
      <c r="E314" s="144" t="s">
        <v>360</v>
      </c>
      <c r="F314" s="145"/>
    </row>
    <row r="315" spans="1:6" s="120" customFormat="1" ht="15" customHeight="1" x14ac:dyDescent="0.25">
      <c r="A315" s="142">
        <f>IF(E315&gt;0,COUNT($A$6:A314)+1,"")</f>
        <v>203</v>
      </c>
      <c r="B315" s="147" t="s">
        <v>353</v>
      </c>
      <c r="C315" s="246" t="s">
        <v>107</v>
      </c>
      <c r="D315" s="264"/>
      <c r="E315" s="144" t="s">
        <v>360</v>
      </c>
      <c r="F315" s="145"/>
    </row>
    <row r="316" spans="1:6" s="120" customFormat="1" ht="15" customHeight="1" x14ac:dyDescent="0.25">
      <c r="A316" s="96"/>
      <c r="B316" s="107" t="s">
        <v>353</v>
      </c>
      <c r="C316" s="102" t="s">
        <v>169</v>
      </c>
      <c r="D316" s="131"/>
      <c r="E316" s="132"/>
      <c r="F316" s="98"/>
    </row>
    <row r="317" spans="1:6" s="120" customFormat="1" ht="30" customHeight="1" x14ac:dyDescent="0.25">
      <c r="A317" s="142">
        <f>IF(E317&gt;0,COUNT($A$6:A316)+1,"")</f>
        <v>204</v>
      </c>
      <c r="B317" s="154"/>
      <c r="C317" s="284" t="s">
        <v>501</v>
      </c>
      <c r="D317" s="264"/>
      <c r="E317" s="160" t="s">
        <v>355</v>
      </c>
      <c r="F317" s="145"/>
    </row>
    <row r="318" spans="1:6" x14ac:dyDescent="0.25">
      <c r="A318" s="191"/>
      <c r="B318" s="192" t="s">
        <v>374</v>
      </c>
      <c r="C318" s="193"/>
      <c r="D318" s="194"/>
      <c r="E318" s="195"/>
      <c r="F318" s="196"/>
    </row>
    <row r="319" spans="1:6" x14ac:dyDescent="0.25">
      <c r="A319" s="142">
        <f>IF(E319&gt;0,COUNT($A$6:A318)+1,"")</f>
        <v>205</v>
      </c>
      <c r="B319" s="197"/>
      <c r="C319" s="292" t="s">
        <v>375</v>
      </c>
      <c r="D319" s="292"/>
      <c r="E319" s="160" t="s">
        <v>360</v>
      </c>
      <c r="F319" s="198"/>
    </row>
    <row r="320" spans="1:6" x14ac:dyDescent="0.25">
      <c r="A320" s="199" t="str">
        <f>IF(E320&gt;0,COUNT($A$6:A319)+1,"")</f>
        <v/>
      </c>
      <c r="B320" s="200"/>
      <c r="C320" s="193"/>
      <c r="D320" s="194"/>
      <c r="E320" s="201"/>
      <c r="F320" s="202"/>
    </row>
    <row r="321" spans="1:6" ht="30" customHeight="1" x14ac:dyDescent="0.25">
      <c r="A321" s="142">
        <f>IF(E321&gt;0,COUNT($A$6:A320)+1,"")</f>
        <v>206</v>
      </c>
      <c r="B321" s="203"/>
      <c r="C321" s="292" t="s">
        <v>502</v>
      </c>
      <c r="D321" s="264"/>
      <c r="E321" s="175" t="s">
        <v>509</v>
      </c>
      <c r="F321" s="176"/>
    </row>
    <row r="322" spans="1:6" x14ac:dyDescent="0.25">
      <c r="A322" s="199" t="str">
        <f>IF(E322&gt;0,COUNT($A$6:A321)+1,"")</f>
        <v/>
      </c>
      <c r="B322" s="200"/>
      <c r="C322" s="194"/>
      <c r="D322" s="194"/>
      <c r="E322" s="201"/>
      <c r="F322" s="202"/>
    </row>
    <row r="323" spans="1:6" ht="30" customHeight="1" x14ac:dyDescent="0.25">
      <c r="A323" s="142">
        <f>IF(E323&gt;0,COUNT($A$6:A322)+1,"")</f>
        <v>207</v>
      </c>
      <c r="B323" s="203"/>
      <c r="C323" s="292" t="s">
        <v>503</v>
      </c>
      <c r="D323" s="292"/>
      <c r="E323" s="160" t="s">
        <v>376</v>
      </c>
      <c r="F323" s="176"/>
    </row>
    <row r="324" spans="1:6" s="120" customFormat="1" ht="15" customHeight="1" x14ac:dyDescent="0.25">
      <c r="A324" s="96" t="str">
        <f>IF(E324&gt;0,COUNT($A$6:A317)+1,"")</f>
        <v/>
      </c>
      <c r="B324" s="117" t="s">
        <v>353</v>
      </c>
      <c r="C324" s="117" t="s">
        <v>16</v>
      </c>
      <c r="D324" s="6"/>
      <c r="E324" s="97"/>
      <c r="F324" s="98"/>
    </row>
    <row r="325" spans="1:6" s="120" customFormat="1" ht="15" customHeight="1" x14ac:dyDescent="0.25">
      <c r="A325" s="142">
        <f>IF(E325&gt;0,COUNT($A$6:A324)+1,"")</f>
        <v>208</v>
      </c>
      <c r="B325" s="147"/>
      <c r="C325" s="148" t="s">
        <v>354</v>
      </c>
      <c r="D325" s="147" t="s">
        <v>17</v>
      </c>
      <c r="E325" s="144" t="s">
        <v>365</v>
      </c>
      <c r="F325" s="145"/>
    </row>
    <row r="326" spans="1:6" s="120" customFormat="1" ht="76.5" customHeight="1" thickBot="1" x14ac:dyDescent="0.3">
      <c r="A326" s="177"/>
      <c r="B326" s="178"/>
      <c r="C326" s="179" t="s">
        <v>357</v>
      </c>
      <c r="D326" s="180" t="s">
        <v>504</v>
      </c>
      <c r="E326" s="177"/>
      <c r="F326" s="181"/>
    </row>
    <row r="327" spans="1:6" ht="15" customHeight="1" x14ac:dyDescent="0.25"/>
    <row r="328" spans="1:6" ht="15" customHeight="1" x14ac:dyDescent="0.25"/>
    <row r="329" spans="1:6" ht="15" customHeight="1" x14ac:dyDescent="0.25"/>
  </sheetData>
  <sheetProtection selectLockedCells="1"/>
  <mergeCells count="192">
    <mergeCell ref="C317:D317"/>
    <mergeCell ref="C319:D319"/>
    <mergeCell ref="C321:D321"/>
    <mergeCell ref="C323:D323"/>
    <mergeCell ref="C306:D306"/>
    <mergeCell ref="B307:D307"/>
    <mergeCell ref="B308:D308"/>
    <mergeCell ref="C309:D309"/>
    <mergeCell ref="C312:D312"/>
    <mergeCell ref="C315:D315"/>
    <mergeCell ref="C292:D292"/>
    <mergeCell ref="C293:D293"/>
    <mergeCell ref="C302:D302"/>
    <mergeCell ref="C303:D303"/>
    <mergeCell ref="C304:D304"/>
    <mergeCell ref="C305:D305"/>
    <mergeCell ref="C281:D281"/>
    <mergeCell ref="C283:D283"/>
    <mergeCell ref="C284:D284"/>
    <mergeCell ref="C285:D285"/>
    <mergeCell ref="C288:D288"/>
    <mergeCell ref="C290:D290"/>
    <mergeCell ref="C271:D271"/>
    <mergeCell ref="B272:D272"/>
    <mergeCell ref="C273:D273"/>
    <mergeCell ref="C274:D274"/>
    <mergeCell ref="C277:D277"/>
    <mergeCell ref="C278:D278"/>
    <mergeCell ref="C265:D265"/>
    <mergeCell ref="C266:D266"/>
    <mergeCell ref="C267:D267"/>
    <mergeCell ref="C268:D268"/>
    <mergeCell ref="C269:D269"/>
    <mergeCell ref="C270:D270"/>
    <mergeCell ref="C259:D259"/>
    <mergeCell ref="C260:D260"/>
    <mergeCell ref="C261:D261"/>
    <mergeCell ref="C262:D262"/>
    <mergeCell ref="B263:D263"/>
    <mergeCell ref="C264:D264"/>
    <mergeCell ref="C239:D239"/>
    <mergeCell ref="C240:D240"/>
    <mergeCell ref="C243:D243"/>
    <mergeCell ref="B245:D245"/>
    <mergeCell ref="C256:D256"/>
    <mergeCell ref="B258:D258"/>
    <mergeCell ref="C230:D230"/>
    <mergeCell ref="B233:D233"/>
    <mergeCell ref="C234:D234"/>
    <mergeCell ref="C235:D235"/>
    <mergeCell ref="C236:D236"/>
    <mergeCell ref="C238:D238"/>
    <mergeCell ref="C220:D220"/>
    <mergeCell ref="C224:D224"/>
    <mergeCell ref="C226:D226"/>
    <mergeCell ref="C227:D227"/>
    <mergeCell ref="C228:D228"/>
    <mergeCell ref="B229:D229"/>
    <mergeCell ref="B201:D201"/>
    <mergeCell ref="C202:D202"/>
    <mergeCell ref="B207:D207"/>
    <mergeCell ref="C208:D208"/>
    <mergeCell ref="C218:D218"/>
    <mergeCell ref="B219:D219"/>
    <mergeCell ref="B180:D180"/>
    <mergeCell ref="C181:D181"/>
    <mergeCell ref="C185:D185"/>
    <mergeCell ref="C189:D189"/>
    <mergeCell ref="C194:D194"/>
    <mergeCell ref="C195:D195"/>
    <mergeCell ref="C173:D173"/>
    <mergeCell ref="C174:D174"/>
    <mergeCell ref="C175:D175"/>
    <mergeCell ref="C177:D177"/>
    <mergeCell ref="C178:D178"/>
    <mergeCell ref="C179:D179"/>
    <mergeCell ref="C167:D167"/>
    <mergeCell ref="C168:D168"/>
    <mergeCell ref="C169:D169"/>
    <mergeCell ref="B170:D170"/>
    <mergeCell ref="C171:D171"/>
    <mergeCell ref="C172:D172"/>
    <mergeCell ref="C161:D161"/>
    <mergeCell ref="C162:D162"/>
    <mergeCell ref="C163:D163"/>
    <mergeCell ref="C164:D164"/>
    <mergeCell ref="B165:D165"/>
    <mergeCell ref="C166:D166"/>
    <mergeCell ref="B155:D155"/>
    <mergeCell ref="C156:D156"/>
    <mergeCell ref="C157:D157"/>
    <mergeCell ref="C158:D158"/>
    <mergeCell ref="C159:D159"/>
    <mergeCell ref="C160:D160"/>
    <mergeCell ref="C149:D149"/>
    <mergeCell ref="C150:D150"/>
    <mergeCell ref="C151:D151"/>
    <mergeCell ref="C152:D152"/>
    <mergeCell ref="C153:D153"/>
    <mergeCell ref="C154:D154"/>
    <mergeCell ref="C143:D143"/>
    <mergeCell ref="C144:D144"/>
    <mergeCell ref="C145:D145"/>
    <mergeCell ref="C146:D146"/>
    <mergeCell ref="C147:D147"/>
    <mergeCell ref="C148:D148"/>
    <mergeCell ref="C137:D137"/>
    <mergeCell ref="C138:D138"/>
    <mergeCell ref="C139:D139"/>
    <mergeCell ref="C140:D140"/>
    <mergeCell ref="C141:D141"/>
    <mergeCell ref="C142:D142"/>
    <mergeCell ref="C131:D131"/>
    <mergeCell ref="C132:D132"/>
    <mergeCell ref="C133:D133"/>
    <mergeCell ref="C134:D134"/>
    <mergeCell ref="C135:D135"/>
    <mergeCell ref="C136:D136"/>
    <mergeCell ref="C122:D122"/>
    <mergeCell ref="C123:D123"/>
    <mergeCell ref="C127:D127"/>
    <mergeCell ref="C128:D128"/>
    <mergeCell ref="C129:D129"/>
    <mergeCell ref="C130:D130"/>
    <mergeCell ref="C116:D116"/>
    <mergeCell ref="C117:D117"/>
    <mergeCell ref="C118:D118"/>
    <mergeCell ref="C119:D119"/>
    <mergeCell ref="C120:D120"/>
    <mergeCell ref="C121:D121"/>
    <mergeCell ref="C104:D104"/>
    <mergeCell ref="C110:D110"/>
    <mergeCell ref="C112:D112"/>
    <mergeCell ref="C113:D113"/>
    <mergeCell ref="C114:D114"/>
    <mergeCell ref="B115:D115"/>
    <mergeCell ref="C98:D98"/>
    <mergeCell ref="C99:D99"/>
    <mergeCell ref="C100:D100"/>
    <mergeCell ref="C101:D101"/>
    <mergeCell ref="C102:D102"/>
    <mergeCell ref="C103:D103"/>
    <mergeCell ref="C90:D90"/>
    <mergeCell ref="C93:D93"/>
    <mergeCell ref="C94:D94"/>
    <mergeCell ref="C95:D95"/>
    <mergeCell ref="C96:D96"/>
    <mergeCell ref="C97:D97"/>
    <mergeCell ref="C77:D77"/>
    <mergeCell ref="B82:D82"/>
    <mergeCell ref="C83:D83"/>
    <mergeCell ref="C87:D87"/>
    <mergeCell ref="C88:D88"/>
    <mergeCell ref="C89:D89"/>
    <mergeCell ref="C62:D62"/>
    <mergeCell ref="C63:D63"/>
    <mergeCell ref="C64:D64"/>
    <mergeCell ref="C66:D66"/>
    <mergeCell ref="C67:D67"/>
    <mergeCell ref="C72:D72"/>
    <mergeCell ref="C45:D45"/>
    <mergeCell ref="C49:D49"/>
    <mergeCell ref="C50:D50"/>
    <mergeCell ref="C52:D52"/>
    <mergeCell ref="C56:D56"/>
    <mergeCell ref="C60:D60"/>
    <mergeCell ref="C32:D32"/>
    <mergeCell ref="B34:D34"/>
    <mergeCell ref="B35:D35"/>
    <mergeCell ref="B37:D37"/>
    <mergeCell ref="C38:D38"/>
    <mergeCell ref="C42:D42"/>
    <mergeCell ref="C18:D18"/>
    <mergeCell ref="C19:D19"/>
    <mergeCell ref="C22:D22"/>
    <mergeCell ref="C26:D26"/>
    <mergeCell ref="C30:D30"/>
    <mergeCell ref="C31:D31"/>
    <mergeCell ref="A1:F1"/>
    <mergeCell ref="E2:F2"/>
    <mergeCell ref="B4:D5"/>
    <mergeCell ref="C12:D12"/>
    <mergeCell ref="C13:D13"/>
    <mergeCell ref="C14:D14"/>
    <mergeCell ref="C15:D15"/>
    <mergeCell ref="C16:D16"/>
    <mergeCell ref="B17:D17"/>
    <mergeCell ref="B6:D6"/>
    <mergeCell ref="C8:D8"/>
    <mergeCell ref="C9:D9"/>
    <mergeCell ref="C10:D10"/>
    <mergeCell ref="C11:D11"/>
  </mergeCells>
  <conditionalFormatting sqref="A318 A320 A322">
    <cfRule type="cellIs" dxfId="0" priority="1" stopIfTrue="1" operator="notEqual">
      <formula>""</formula>
    </cfRule>
  </conditionalFormatting>
  <printOptions horizontalCentered="1"/>
  <pageMargins left="0" right="0" top="0.26" bottom="0.59055118110236227" header="0.17" footer="0.11811023622047245"/>
  <pageSetup paperSize="9" scale="57" firstPageNumber="9" fitToHeight="0" pageOrder="overThenDown" orientation="portrait" useFirstPageNumber="1" r:id="rId1"/>
  <headerFooter alignWithMargins="0">
    <oddFooter xml:space="preserve">&amp;CPage &amp;P sur &amp;N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1445A91B539F4AADFA067B6F37790F" ma:contentTypeVersion="12" ma:contentTypeDescription="Crée un document." ma:contentTypeScope="" ma:versionID="a2faabe876c2ab63d4b23d3d483b6f11">
  <xsd:schema xmlns:xsd="http://www.w3.org/2001/XMLSchema" xmlns:xs="http://www.w3.org/2001/XMLSchema" xmlns:p="http://schemas.microsoft.com/office/2006/metadata/properties" xmlns:ns2="f353690e-a65c-4851-b2e2-b3eedbd6fbc2" xmlns:ns3="248bf095-4444-4a39-9a1f-d5aca5055b2d" targetNamespace="http://schemas.microsoft.com/office/2006/metadata/properties" ma:root="true" ma:fieldsID="2ff5e5b9b641d52cfc11d0edb786143f" ns2:_="" ns3:_="">
    <xsd:import namespace="f353690e-a65c-4851-b2e2-b3eedbd6fbc2"/>
    <xsd:import namespace="248bf095-4444-4a39-9a1f-d5aca5055b2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53690e-a65c-4851-b2e2-b3eedbd6fb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1fac4c91-e334-43ac-9e28-9b78218866d1"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48bf095-4444-4a39-9a1f-d5aca5055b2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c97dd71-a6bc-4b9f-94a2-c461bc63a95f}" ma:internalName="TaxCatchAll" ma:showField="CatchAllData" ma:web="248bf095-4444-4a39-9a1f-d5aca5055b2d">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48bf095-4444-4a39-9a1f-d5aca5055b2d"/>
    <lcf76f155ced4ddcb4097134ff3c332f xmlns="f353690e-a65c-4851-b2e2-b3eedbd6fbc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16E905-E5CD-431F-99F1-8C129E5CF041}">
  <ds:schemaRefs>
    <ds:schemaRef ds:uri="http://schemas.microsoft.com/sharepoint/v3/contenttype/forms"/>
  </ds:schemaRefs>
</ds:datastoreItem>
</file>

<file path=customXml/itemProps2.xml><?xml version="1.0" encoding="utf-8"?>
<ds:datastoreItem xmlns:ds="http://schemas.openxmlformats.org/officeDocument/2006/customXml" ds:itemID="{68E741C6-C7BC-45C7-8AEB-A23E7554DD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53690e-a65c-4851-b2e2-b3eedbd6fbc2"/>
    <ds:schemaRef ds:uri="248bf095-4444-4a39-9a1f-d5aca5055b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B26B34-3EF2-45C0-B20C-8E14AED277BB}">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248bf095-4444-4a39-9a1f-d5aca5055b2d"/>
    <ds:schemaRef ds:uri="http://purl.org/dc/elements/1.1/"/>
    <ds:schemaRef ds:uri="f353690e-a65c-4851-b2e2-b3eedbd6fbc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 </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BONTE Jessica</cp:lastModifiedBy>
  <cp:lastPrinted>2024-10-23T15:25:40Z</cp:lastPrinted>
  <dcterms:created xsi:type="dcterms:W3CDTF">2000-08-24T09:08:45Z</dcterms:created>
  <dcterms:modified xsi:type="dcterms:W3CDTF">2025-01-07T08:36:58Z</dcterms:modified>
</cp:coreProperties>
</file>